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voting rights and security" sheetId="3" r:id="rId3"/>
    <sheet name="stock ownership" sheetId="4" r:id="rId4"/>
    <sheet name="our business highlights" sheetId="5" r:id="rId5"/>
    <sheet name="shortterm incentive compen" sheetId="6" r:id="rId6"/>
    <sheet name="enterprise level measures" sheetId="7" r:id="rId7"/>
    <sheet name="business level measures" sheetId="8" r:id="rId8"/>
    <sheet name="performance measures  resu" sheetId="9" r:id="rId9"/>
    <sheet name="performance measures  resu-1" sheetId="10" r:id="rId10"/>
    <sheet name="2016 and 2017 grants" sheetId="11" r:id="rId11"/>
    <sheet name="summary compensation" sheetId="12" r:id="rId12"/>
    <sheet name="summary compensation-1" sheetId="13" r:id="rId13"/>
    <sheet name="grants of planbased awards" sheetId="14" r:id="rId14"/>
    <sheet name="outstanding equity awards" sheetId="15" r:id="rId15"/>
    <sheet name="option exercises and stock" sheetId="16" r:id="rId16"/>
    <sheet name="pension benefits in fiscal" sheetId="17" r:id="rId17"/>
    <sheet name="nonqualified deferred comp" sheetId="18" r:id="rId18"/>
    <sheet name="postemployment and change" sheetId="19" r:id="rId19"/>
    <sheet name="audit and nonaudit fees" sheetId="20" r:id="rId20"/>
  </sheets>
  <definedNames/>
  <calcPr fullCalcOnLoad="1"/>
</workbook>
</file>

<file path=xl/sharedStrings.xml><?xml version="1.0" encoding="utf-8"?>
<sst xmlns="http://schemas.openxmlformats.org/spreadsheetml/2006/main" count="975" uniqueCount="305">
  <si>
    <t>Director Compensation</t>
  </si>
  <si>
    <t>Fees Earned
or Paid in Cash(1)</t>
  </si>
  <si>
    <t>Stock Awards(2)</t>
  </si>
  <si>
    <t>All Other
Compensation(3)</t>
  </si>
  <si>
    <t>Total</t>
  </si>
  <si>
    <t>Name</t>
  </si>
  <si>
    <t>($)</t>
  </si>
  <si>
    <t>Carlos M. Cardoso</t>
  </si>
  <si>
    <t>Anthony J. Guzzi</t>
  </si>
  <si>
    <t>Neal J. Keating</t>
  </si>
  <si>
    <t>—</t>
  </si>
  <si>
    <t>Bonnie C. Lind(4)</t>
  </si>
  <si>
    <t>John F. Malloy</t>
  </si>
  <si>
    <t>Judith F. Marks</t>
  </si>
  <si>
    <t>John G. Russell</t>
  </si>
  <si>
    <t>Steven R. Shawley</t>
  </si>
  <si>
    <t>Richard
    J. Swift</t>
  </si>
  <si>
    <t>Aggregate
    No. of Stock
Units Held at Year End (#)</t>
  </si>
  <si>
    <t>Aggregate
    No. of Restricted
    Stock Units Held at Year End (#)</t>
  </si>
  <si>
    <t>Bonnie C. Lind</t>
  </si>
  <si>
    <t>Richard J. Swift</t>
  </si>
  <si>
    <t>Voting Rights and Security Ownership of Certain Beneficial Owners and Management</t>
  </si>
  <si>
    <t>Title of Class</t>
  </si>
  <si>
    <t>Name and Address of Beneficial Owner</t>
  </si>
  <si>
    <t>Amount and Nature of
Beneficial Ownership</t>
  </si>
  <si>
    <t>Percent of Class</t>
  </si>
  <si>
    <t>Common Stock</t>
  </si>
  <si>
    <t>BlackRock, Inc.
    55 East 52nd Street
    New York, New York 10055</t>
  </si>
  <si>
    <t>10.5%</t>
  </si>
  <si>
    <t>The Vanguard Group
    100 Vanguard Blvd.
    Malvern, Pennsylvania 19355</t>
  </si>
  <si>
    <t>10.1%</t>
  </si>
  <si>
    <t>American Century Investment Management, Inc.
    4500 Main Street, 9th Floor
    Kansas City, Missouri 64111</t>
  </si>
  <si>
    <t>8.4%</t>
  </si>
  <si>
    <t>Capital World Investors
    333 South Hope Street
    Los Angeles, California 90071</t>
  </si>
  <si>
    <t>6.3%</t>
  </si>
  <si>
    <t>Stock Ownership</t>
  </si>
  <si>
    <t>Name and Title of Class</t>
  </si>
  <si>
    <t>Common
Stock</t>
  </si>
  <si>
    <t>Shares Obtainable
Upon Exercise of
Options/SARs(1)</t>
  </si>
  <si>
    <t>Total Beneficial
Ownership</t>
  </si>
  <si>
    <t>Aggregate No.
of Stock
Units Held(2)</t>
  </si>
  <si>
    <t>Aggregate No. of
Restricted Stock
Units Held(3)</t>
  </si>
  <si>
    <t>Total
Ownership</t>
  </si>
  <si>
    <t>David G. Nord</t>
  </si>
  <si>
    <t>W. R. Sperry</t>
  </si>
  <si>
    <t>G. W. Bakker</t>
  </si>
  <si>
    <t>A. Hsieh</t>
  </si>
  <si>
    <t>R. R. Ruland</t>
  </si>
  <si>
    <t>All Directors and executive officers as a group (19 persons)</t>
  </si>
  <si>
    <t>(5)(6)</t>
  </si>
  <si>
    <t>Our Business Highlights</t>
  </si>
  <si>
    <t>Year Ended December 31,</t>
  </si>
  <si>
    <t>2016</t>
  </si>
  <si>
    <t>2017</t>
  </si>
  <si>
    <t>2018</t>
  </si>
  <si>
    <t>Net Sales ($Millions)</t>
  </si>
  <si>
    <t>Adjusted Operating Income(1) ($Millions)</t>
  </si>
  <si>
    <t>Adjusted Operating Income (% of Net Sales)(1)</t>
  </si>
  <si>
    <t>14.0%</t>
  </si>
  <si>
    <t>14.3%</t>
  </si>
  <si>
    <t>13.5%</t>
  </si>
  <si>
    <t>Adjusted Diluted EPS(1)</t>
  </si>
  <si>
    <t>Free Cash Flow(2) (% of Net Income Attributable
    to Hubbell)</t>
  </si>
  <si>
    <t>117%</t>
  </si>
  <si>
    <t>123%</t>
  </si>
  <si>
    <t>Short-Term Incentive Compensation</t>
  </si>
  <si>
    <t>STI Target Percentage</t>
  </si>
  <si>
    <t>Base Salary</t>
  </si>
  <si>
    <t>STI Target</t>
  </si>
  <si>
    <t>Compensation Plan</t>
  </si>
  <si>
    <t>D. G. Nord</t>
  </si>
  <si>
    <t>125%</t>
  </si>
  <si>
    <t>Senior Plan</t>
  </si>
  <si>
    <t>85%</t>
  </si>
  <si>
    <t>75%</t>
  </si>
  <si>
    <t>70%</t>
  </si>
  <si>
    <t>ENTERPRISE LEVEL MEASURES</t>
  </si>
  <si>
    <t>Mr. Sperry
    and</t>
  </si>
  <si>
    <t>Mr. Hsieh</t>
  </si>
  <si>
    <t>Mr. Nord</t>
  </si>
  <si>
    <t>Measures</t>
  </si>
  <si>
    <t>Threshold</t>
  </si>
  <si>
    <t>Weighting</t>
  </si>
  <si>
    <t>EPS
(65% weight)</t>
  </si>
  <si>
    <t>Minimum</t>
  </si>
  <si>
    <t>$5.67 =</t>
  </si>
  <si>
    <t>50%</t>
  </si>
  <si>
    <t>Target</t>
  </si>
  <si>
    <t>$6.30 =</t>
  </si>
  <si>
    <t>100%</t>
  </si>
  <si>
    <t>Maximum</t>
  </si>
  <si>
    <t>$6.93 =</t>
  </si>
  <si>
    <t>200%</t>
  </si>
  <si>
    <t>Free Cash Flow
(35% weight)</t>
  </si>
  <si>
    <t>278 =</t>
  </si>
  <si>
    <t>80%</t>
  </si>
  <si>
    <t>348 =</t>
  </si>
  <si>
    <t>417 =</t>
  </si>
  <si>
    <t>Strategic Objectives</t>
  </si>
  <si>
    <t>As described below</t>
  </si>
  <si>
    <t>20%</t>
  </si>
  <si>
    <t>0%</t>
  </si>
  <si>
    <t>BUSINESS LEVEL MEASURES</t>
  </si>
  <si>
    <t>Mr. Bakker
    and</t>
  </si>
  <si>
    <t>Mr.
    Ruland Weighting</t>
  </si>
  <si>
    <t>Business Level Operating Profit (65% weight)
Group Business Level Operating Cash Flow (35% weight)</t>
  </si>
  <si>
    <t>&lt; 80% =</t>
  </si>
  <si>
    <t>100% =</t>
  </si>
  <si>
    <t>40%</t>
  </si>
  <si>
    <t>≥120% =</t>
  </si>
  <si>
    <t>EPS and Free Cash Flow (Enterprise level)</t>
  </si>
  <si>
    <t>See table above</t>
  </si>
  <si>
    <t>PERFORMANCE MEASURES / RESULTS</t>
  </si>
  <si>
    <t>EPS and
    Free</t>
  </si>
  <si>
    <t>Operating
    Profit and</t>
  </si>
  <si>
    <t>Strategic</t>
  </si>
  <si>
    <t>STI</t>
  </si>
  <si>
    <t>Cash
    Flow</t>
  </si>
  <si>
    <t>Operating Cash Flow</t>
  </si>
  <si>
    <t>Objectives</t>
  </si>
  <si>
    <t>Composite</t>
  </si>
  <si>
    <t>STI
    Target</t>
  </si>
  <si>
    <t>Award</t>
  </si>
  <si>
    <t>(Enterprise
    Level)</t>
  </si>
  <si>
    <t>(Business
    Level)</t>
  </si>
  <si>
    <t>(Individual)</t>
  </si>
  <si>
    <t>Payout</t>
  </si>
  <si>
    <t>x</t>
  </si>
  <si>
    <t>135%</t>
  </si>
  <si>
    <t>128%</t>
  </si>
  <si>
    <t>Mr. Sperry</t>
  </si>
  <si>
    <t>Mr. Bakker</t>
  </si>
  <si>
    <t>86%</t>
  </si>
  <si>
    <t>108%</t>
  </si>
  <si>
    <t>Mr. Ruland</t>
  </si>
  <si>
    <t>94%</t>
  </si>
  <si>
    <t>112%</t>
  </si>
  <si>
    <t>Relative Sales Growth</t>
  </si>
  <si>
    <t>Operating Profit Margin</t>
  </si>
  <si>
    <t>TWC as a % of Sales</t>
  </si>
  <si>
    <t>% of</t>
  </si>
  <si>
    <t>Performance</t>
  </si>
  <si>
    <t>Performance Range</t>
  </si>
  <si>
    <t>% of Payout</t>
  </si>
  <si>
    <t>&gt;80th percentile of index</t>
  </si>
  <si>
    <t>68%</t>
  </si>
  <si>
    <t>15.5%</t>
  </si>
  <si>
    <t>66%</t>
  </si>
  <si>
    <t>19%</t>
  </si>
  <si>
    <t>At 50th percentile of index</t>
  </si>
  <si>
    <t>34%</t>
  </si>
  <si>
    <t>33%</t>
  </si>
  <si>
    <t>19.5%</t>
  </si>
  <si>
    <t>At 35th percentile of index</t>
  </si>
  <si>
    <t>17%</t>
  </si>
  <si>
    <t>12.5%</t>
  </si>
  <si>
    <t>16.5%</t>
  </si>
  <si>
    <t>20.5%</t>
  </si>
  <si>
    <t>No Payout</t>
  </si>
  <si>
    <t>&lt;35th percentile of index</t>
  </si>
  <si>
    <t>&lt;12.5%</t>
  </si>
  <si>
    <t>&gt;20.5%</t>
  </si>
  <si>
    <t>2016 and 2017 Grants</t>
  </si>
  <si>
    <t>Performance
    Measures</t>
  </si>
  <si>
    <t>Weight</t>
  </si>
  <si>
    <t>Index</t>
  </si>
  <si>
    <t>Performance
    Range</t>
  </si>
  <si>
    <t>Total Shareholder Return (TSR)</t>
  </si>
  <si>
    <t>&gt; 80th percentile of Index</t>
  </si>
  <si>
    <t>S&amp;P Capital Goods 900</t>
  </si>
  <si>
    <t>At 50th percentile of Index</t>
  </si>
  <si>
    <t>Relative Sales Growth(1)</t>
  </si>
  <si>
    <t>At 35th percentile of Index</t>
  </si>
  <si>
    <t>&lt; 35th percentile of Index</t>
  </si>
  <si>
    <t>Summary Compensation</t>
  </si>
  <si>
    <t>Name and
Principal
    Position</t>
  </si>
  <si>
    <t>Year</t>
  </si>
  <si>
    <t>Salary(1)
($)</t>
  </si>
  <si>
    <t>Stock
Awards(2)
    ($)</t>
  </si>
  <si>
    <t>Option
Awards(2)
    ($)</t>
  </si>
  <si>
    <t>Non-Equity
Incentive Plan
    Compensation(3)
($)</t>
  </si>
  <si>
    <t>Change in
Pension
    Value and
Nonqualified
Deferred
Compensation
Plan Earnings(4)
    ($)</t>
  </si>
  <si>
    <t>All Other
Compensation(5)
    ($)</t>
  </si>
  <si>
    <t>Total
($)</t>
  </si>
  <si>
    <t>D.
    G. Nord</t>
  </si>
  <si>
    <t>Chairman, President</t>
  </si>
  <si>
    <t>and
    Chief Executive Officer</t>
  </si>
  <si>
    <t>Senior Vice President</t>
  </si>
  <si>
    <t>and
    Chief Financial Officer</t>
  </si>
  <si>
    <t>Group President,</t>
  </si>
  <si>
    <t>Power
    Systems</t>
  </si>
  <si>
    <t>Senior Vice President,</t>
  </si>
  <si>
    <t>General Counsel &amp; Secretary</t>
  </si>
  <si>
    <t>Construction
    and Energy</t>
  </si>
  <si>
    <t>Retirement Plan</t>
  </si>
  <si>
    <t>Perquisites(a)</t>
  </si>
  <si>
    <t>Contributions(b)</t>
  </si>
  <si>
    <t>Grants of Plan-Based Awards in Fiscal Year 2018</t>
  </si>
  <si>
    <t>Est. Future
    Payouts Under
    Non-Equity Incentive Plan
    Awards(1)</t>
  </si>
  <si>
    <t>Est. Future
    Payouts Under
    Equity Incentive Plan
    Awards(2)</t>
  </si>
  <si>
    <t>All Other
    Stock
    Awards:
    Number of
    Shares of</t>
  </si>
  <si>
    <t>All Other
    Option
    Awards:
    Number
    of Shares</t>
  </si>
  <si>
    <t>Exercise
    or Base
    Price of</t>
  </si>
  <si>
    <t>Closing
    Stock
    Price of</t>
  </si>
  <si>
    <t>Grant
    Date Fair
    Value of
    Stock and</t>
  </si>
  <si>
    <t>Stock or</t>
  </si>
  <si>
    <t>Underlying</t>
  </si>
  <si>
    <t>Option</t>
  </si>
  <si>
    <t>Type of</t>
  </si>
  <si>
    <t>Grant</t>
  </si>
  <si>
    <t>Max</t>
  </si>
  <si>
    <t>Units(3)</t>
  </si>
  <si>
    <t>Options(3)</t>
  </si>
  <si>
    <t>Awards(4)</t>
  </si>
  <si>
    <t>Awards</t>
  </si>
  <si>
    <t>Awards(5)</t>
  </si>
  <si>
    <t>Date</t>
  </si>
  <si>
    <t>(#)</t>
  </si>
  <si>
    <t>($/Sh)</t>
  </si>
  <si>
    <t>02/08/18</t>
  </si>
  <si>
    <t>RS</t>
  </si>
  <si>
    <t>12/14/18</t>
  </si>
  <si>
    <t>SAR</t>
  </si>
  <si>
    <t>PS/RSG</t>
  </si>
  <si>
    <t>PS/OPM</t>
  </si>
  <si>
    <t>PS/TWC</t>
  </si>
  <si>
    <t>Outstanding Equity Awards at Fiscal Year End</t>
  </si>
  <si>
    <t>Option Awards(1)</t>
  </si>
  <si>
    <t>No. of
Securities
Underlying
Unexercised
Options
Exercisable</t>
  </si>
  <si>
    <t>No. of
Securities
Underlying
Unexercised
Options
Unexercisable</t>
  </si>
  <si>
    <t>Option
Exercise
Price</t>
  </si>
  <si>
    <t>Option
Expiration</t>
  </si>
  <si>
    <t>No. of
Shares
or Units
of Stock
that
have
    not
Vested(2)</t>
  </si>
  <si>
    <t>Market
Value of
Shares or
Units that
have not
Vested(3)</t>
  </si>
  <si>
    <t>Equity
Incentive
Plan Awards:
No. of
Unearned
Shares,
    Units,
or other
Rights
that have not
Vested(4)</t>
  </si>
  <si>
    <t>Equity Incentive
Plan Awards:
Market or
Payout
Value
    of
Unearned
Shares Units or
other Rights that
have not
Vested(5)</t>
  </si>
  <si>
    <t>Grant Date</t>
  </si>
  <si>
    <t>6/6/2012</t>
  </si>
  <si>
    <t>6/6/2022</t>
  </si>
  <si>
    <t>12/4/2012</t>
  </si>
  <si>
    <t>12/4/2022</t>
  </si>
  <si>
    <t>12/10/2013</t>
  </si>
  <si>
    <t>12/10/2023</t>
  </si>
  <si>
    <t>12/2/2014</t>
  </si>
  <si>
    <t>12/2/2024</t>
  </si>
  <si>
    <t>12/8/2015</t>
  </si>
  <si>
    <t>12/8/2025</t>
  </si>
  <si>
    <t>12/6/2016</t>
  </si>
  <si>
    <t>12/6/2026</t>
  </si>
  <si>
    <t>12/5/2017</t>
  </si>
  <si>
    <t>12/5/2027</t>
  </si>
  <si>
    <t>12/14/2018</t>
  </si>
  <si>
    <t>12/14/2028</t>
  </si>
  <si>
    <t>12/02/2014</t>
  </si>
  <si>
    <t>12/02/2024</t>
  </si>
  <si>
    <t>12/08/2015</t>
  </si>
  <si>
    <t>12/08/2025</t>
  </si>
  <si>
    <t>12/06/2016</t>
  </si>
  <si>
    <t>12/06/2026</t>
  </si>
  <si>
    <t>12/05/2017</t>
  </si>
  <si>
    <t>12/05/2027</t>
  </si>
  <si>
    <t>12/5/2011</t>
  </si>
  <si>
    <t>12/5/2021</t>
  </si>
  <si>
    <t>2/1/2014</t>
  </si>
  <si>
    <t>2/1/2024</t>
  </si>
  <si>
    <t>12/04/2012</t>
  </si>
  <si>
    <t>12/04/2022</t>
  </si>
  <si>
    <t>7/1/2015</t>
  </si>
  <si>
    <t>7/1/2025</t>
  </si>
  <si>
    <t>Option Exercises and Stock Vested During Fiscal Year 2018</t>
  </si>
  <si>
    <t>Stock Awards</t>
  </si>
  <si>
    <t>No. of Shares Acquired
on Exercise
(#)</t>
  </si>
  <si>
    <t>Value Realized
Upon Exercise
($)</t>
  </si>
  <si>
    <t>No. of Shares
Acquired on Vesting
(#)</t>
  </si>
  <si>
    <t>Value Realized
Upon Vesting
($)</t>
  </si>
  <si>
    <t>Pension Benefits in Fiscal Year 2018</t>
  </si>
  <si>
    <t>Plan Name</t>
  </si>
  <si>
    <t>No. of Years
Credited Service
(#)</t>
  </si>
  <si>
    <t>Present Value of
Accumulated Benefit(1)
($)</t>
  </si>
  <si>
    <t>Payments During the
Last Fiscal Year
($)</t>
  </si>
  <si>
    <t>Executive Plan</t>
  </si>
  <si>
    <t>DB Plan</t>
  </si>
  <si>
    <t>DB Restoration Plan</t>
  </si>
  <si>
    <t>Non-Qualified Deferred Compensation in Fiscal Year 2018</t>
  </si>
  <si>
    <t>Executive
Contributions
in 2018(1)
($)</t>
  </si>
  <si>
    <t>Registrant
Contributions
in 2018(2)
($)</t>
  </si>
  <si>
    <t>Aggregate
Earnings in
Last FY(3)
($)</t>
  </si>
  <si>
    <t>Aggregate
Withdrawals/
Distributions
($)</t>
  </si>
  <si>
    <t>Aggregate
Balance at
12/31/18(4)
($)</t>
  </si>
  <si>
    <t>Post-Employment and Change in Control Payment Table</t>
  </si>
  <si>
    <t>Severance(1)
($)</t>
  </si>
  <si>
    <t>Equity Awards with
Accelerated Vesting(2)(3)
 ($)</t>
  </si>
  <si>
    <t>Pension Benefits(4)
($)</t>
  </si>
  <si>
    <t>Welfare Benefits(5)
($)</t>
  </si>
  <si>
    <t>Death</t>
  </si>
  <si>
    <t>Disability</t>
  </si>
  <si>
    <t>Involuntary Termination</t>
  </si>
  <si>
    <t>Retirement</t>
  </si>
  <si>
    <t>Change in Control and Involuntary Termination(6)</t>
  </si>
  <si>
    <t>Audit and Non-Audit Fees</t>
  </si>
  <si>
    <t>Audit Fees(1)</t>
  </si>
  <si>
    <t>Audit-Related Fees(2)</t>
  </si>
  <si>
    <t>Tax Fees(3)</t>
  </si>
  <si>
    <t>All Other Fees(4)</t>
  </si>
  <si>
    <t>TOTAL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</si>
</sst>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_(\$* #,##0_);_(\$* \(#,##0\);_(\$* \-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9" fontId="0" fillId="0" borderId="0" xfId="0" applyNumberFormat="1" applyAlignment="1">
      <alignment/>
    </xf>
    <xf numFmtId="168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30.7109375" style="0" customWidth="1"/>
    <col min="3" max="3" width="8.7109375" style="0" customWidth="1"/>
    <col min="4" max="4" width="15.7109375" style="0" customWidth="1"/>
    <col min="5" max="5" width="8.7109375" style="0" customWidth="1"/>
    <col min="6" max="6" width="25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8" ht="39.75" customHeight="1">
      <c r="A4" s="2"/>
      <c r="B4" s="3" t="s">
        <v>1</v>
      </c>
      <c r="C4" s="2"/>
      <c r="D4" s="2" t="s">
        <v>2</v>
      </c>
      <c r="E4" s="2"/>
      <c r="F4" s="3" t="s">
        <v>3</v>
      </c>
      <c r="G4" s="2"/>
      <c r="H4" s="2" t="s">
        <v>4</v>
      </c>
    </row>
    <row r="5" spans="1:8" ht="15">
      <c r="A5" s="2" t="s">
        <v>5</v>
      </c>
      <c r="B5" s="2" t="s">
        <v>6</v>
      </c>
      <c r="C5" s="2"/>
      <c r="D5" s="2" t="s">
        <v>6</v>
      </c>
      <c r="E5" s="2"/>
      <c r="F5" s="2" t="s">
        <v>6</v>
      </c>
      <c r="G5" s="2"/>
      <c r="H5" s="2" t="s">
        <v>6</v>
      </c>
    </row>
    <row r="6" spans="1:8" ht="15">
      <c r="A6" t="s">
        <v>7</v>
      </c>
      <c r="B6" s="4">
        <v>92000</v>
      </c>
      <c r="D6" s="4">
        <v>119907</v>
      </c>
      <c r="F6" s="4">
        <v>20000</v>
      </c>
      <c r="H6" s="4">
        <v>231907</v>
      </c>
    </row>
    <row r="7" spans="1:8" ht="15">
      <c r="A7" t="s">
        <v>8</v>
      </c>
      <c r="B7" s="4">
        <v>108338</v>
      </c>
      <c r="D7" s="4">
        <v>119907</v>
      </c>
      <c r="F7" s="4">
        <v>5000</v>
      </c>
      <c r="H7" s="4">
        <v>233245</v>
      </c>
    </row>
    <row r="8" spans="1:8" ht="15">
      <c r="A8" t="s">
        <v>9</v>
      </c>
      <c r="B8" s="4">
        <v>95000</v>
      </c>
      <c r="D8" s="4">
        <v>119907</v>
      </c>
      <c r="F8" t="s">
        <v>10</v>
      </c>
      <c r="H8" s="4">
        <v>214907</v>
      </c>
    </row>
    <row r="9" spans="1:8" ht="15">
      <c r="A9" t="s">
        <v>11</v>
      </c>
      <c r="B9" t="s">
        <v>10</v>
      </c>
      <c r="D9" t="s">
        <v>10</v>
      </c>
      <c r="F9" t="s">
        <v>10</v>
      </c>
      <c r="H9" t="s">
        <v>10</v>
      </c>
    </row>
    <row r="10" spans="1:8" ht="15">
      <c r="A10" t="s">
        <v>12</v>
      </c>
      <c r="B10" s="4">
        <v>98000</v>
      </c>
      <c r="D10" s="4">
        <v>119907</v>
      </c>
      <c r="F10" t="s">
        <v>10</v>
      </c>
      <c r="H10" s="4">
        <v>217907</v>
      </c>
    </row>
    <row r="11" spans="1:8" ht="15">
      <c r="A11" t="s">
        <v>13</v>
      </c>
      <c r="B11" s="4">
        <v>90000</v>
      </c>
      <c r="D11" s="4">
        <v>119907</v>
      </c>
      <c r="F11" t="s">
        <v>10</v>
      </c>
      <c r="H11" s="4">
        <v>209907</v>
      </c>
    </row>
    <row r="12" spans="1:8" ht="15">
      <c r="A12" t="s">
        <v>14</v>
      </c>
      <c r="B12" s="4">
        <v>92000</v>
      </c>
      <c r="D12" s="4">
        <v>119907</v>
      </c>
      <c r="F12" s="4">
        <v>20000</v>
      </c>
      <c r="H12" s="4">
        <v>231907</v>
      </c>
    </row>
    <row r="13" spans="1:8" ht="15">
      <c r="A13" t="s">
        <v>15</v>
      </c>
      <c r="B13" s="4">
        <v>100000</v>
      </c>
      <c r="D13" s="4">
        <v>119907</v>
      </c>
      <c r="F13" t="s">
        <v>10</v>
      </c>
      <c r="H13" s="4">
        <v>219907</v>
      </c>
    </row>
    <row r="14" spans="1:8" ht="15">
      <c r="A14" s="5" t="s">
        <v>16</v>
      </c>
      <c r="B14" s="4">
        <v>95000</v>
      </c>
      <c r="D14" s="4">
        <v>119907</v>
      </c>
      <c r="F14" s="4">
        <v>5000</v>
      </c>
      <c r="H14" s="4">
        <v>219907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6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6.7109375" style="0" customWidth="1"/>
    <col min="10" max="10" width="8.7109375" style="0" customWidth="1"/>
    <col min="11" max="11" width="11.7109375" style="0" customWidth="1"/>
    <col min="12" max="12" width="8.7109375" style="0" customWidth="1"/>
    <col min="13" max="13" width="11.7109375" style="0" customWidth="1"/>
    <col min="14" max="14" width="8.7109375" style="0" customWidth="1"/>
    <col min="15" max="15" width="6.7109375" style="0" customWidth="1"/>
    <col min="16" max="16384" width="8.7109375" style="0" customWidth="1"/>
  </cols>
  <sheetData>
    <row r="2" spans="1:15" ht="15">
      <c r="A2" s="2"/>
      <c r="B2" s="2"/>
      <c r="C2" s="1" t="s">
        <v>137</v>
      </c>
      <c r="D2" s="1"/>
      <c r="E2" s="1"/>
      <c r="F2" s="2"/>
      <c r="G2" s="1" t="s">
        <v>138</v>
      </c>
      <c r="H2" s="1"/>
      <c r="I2" s="1"/>
      <c r="J2" s="2"/>
      <c r="K2" s="1" t="s">
        <v>139</v>
      </c>
      <c r="L2" s="1"/>
      <c r="M2" s="1"/>
      <c r="N2" s="1"/>
      <c r="O2" s="1"/>
    </row>
    <row r="3" spans="1:15" ht="15">
      <c r="A3" s="2"/>
      <c r="B3" s="2"/>
      <c r="C3" s="2"/>
      <c r="D3" s="2"/>
      <c r="E3" s="2" t="s">
        <v>140</v>
      </c>
      <c r="F3" s="2"/>
      <c r="G3" s="2" t="s">
        <v>141</v>
      </c>
      <c r="H3" s="2"/>
      <c r="I3" s="2" t="s">
        <v>140</v>
      </c>
      <c r="J3" s="2"/>
      <c r="K3" s="2" t="s">
        <v>141</v>
      </c>
      <c r="L3" s="2"/>
      <c r="M3" s="2"/>
      <c r="N3" s="2"/>
      <c r="O3" s="2" t="s">
        <v>4</v>
      </c>
    </row>
    <row r="4" spans="1:15" ht="15">
      <c r="A4" s="2"/>
      <c r="B4" s="2"/>
      <c r="C4" s="2" t="s">
        <v>142</v>
      </c>
      <c r="D4" s="2"/>
      <c r="E4" s="2" t="s">
        <v>126</v>
      </c>
      <c r="F4" s="2"/>
      <c r="G4" s="2" t="s">
        <v>80</v>
      </c>
      <c r="H4" s="2"/>
      <c r="I4" s="2" t="s">
        <v>126</v>
      </c>
      <c r="J4" s="2"/>
      <c r="K4" s="2" t="s">
        <v>80</v>
      </c>
      <c r="L4" s="2"/>
      <c r="M4" s="2" t="s">
        <v>143</v>
      </c>
      <c r="N4" s="2"/>
      <c r="O4" s="2" t="s">
        <v>126</v>
      </c>
    </row>
    <row r="5" spans="1:15" ht="15">
      <c r="A5" t="s">
        <v>90</v>
      </c>
      <c r="C5" t="s">
        <v>144</v>
      </c>
      <c r="E5" t="s">
        <v>145</v>
      </c>
      <c r="G5" t="s">
        <v>146</v>
      </c>
      <c r="I5" t="s">
        <v>147</v>
      </c>
      <c r="K5" t="s">
        <v>148</v>
      </c>
      <c r="M5" t="s">
        <v>147</v>
      </c>
      <c r="O5" t="s">
        <v>92</v>
      </c>
    </row>
    <row r="6" spans="1:15" ht="15">
      <c r="A6" t="s">
        <v>87</v>
      </c>
      <c r="C6" t="s">
        <v>149</v>
      </c>
      <c r="E6" t="s">
        <v>150</v>
      </c>
      <c r="G6" t="s">
        <v>58</v>
      </c>
      <c r="I6" t="s">
        <v>151</v>
      </c>
      <c r="K6" t="s">
        <v>152</v>
      </c>
      <c r="M6" t="s">
        <v>151</v>
      </c>
      <c r="O6" t="s">
        <v>89</v>
      </c>
    </row>
    <row r="7" spans="1:15" ht="15">
      <c r="A7" t="s">
        <v>81</v>
      </c>
      <c r="C7" t="s">
        <v>153</v>
      </c>
      <c r="E7" t="s">
        <v>154</v>
      </c>
      <c r="G7" t="s">
        <v>155</v>
      </c>
      <c r="I7" t="s">
        <v>156</v>
      </c>
      <c r="K7" t="s">
        <v>157</v>
      </c>
      <c r="M7" t="s">
        <v>156</v>
      </c>
      <c r="O7" t="s">
        <v>86</v>
      </c>
    </row>
    <row r="8" spans="1:15" ht="15">
      <c r="A8" t="s">
        <v>158</v>
      </c>
      <c r="C8" t="s">
        <v>159</v>
      </c>
      <c r="E8" t="s">
        <v>101</v>
      </c>
      <c r="G8" t="s">
        <v>160</v>
      </c>
      <c r="I8" t="s">
        <v>101</v>
      </c>
      <c r="K8" t="s">
        <v>161</v>
      </c>
      <c r="M8" t="s">
        <v>101</v>
      </c>
      <c r="O8" t="s">
        <v>101</v>
      </c>
    </row>
  </sheetData>
  <sheetProtection selectLockedCells="1" selectUnlockedCells="1"/>
  <mergeCells count="3">
    <mergeCell ref="C2:E2"/>
    <mergeCell ref="G2:I2"/>
    <mergeCell ref="K2:O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6.7109375" style="0" customWidth="1"/>
    <col min="3" max="3" width="21.7109375" style="0" customWidth="1"/>
    <col min="4" max="4" width="27.7109375" style="0" customWidth="1"/>
    <col min="5" max="5" width="6.7109375" style="0" customWidth="1"/>
    <col min="6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4" spans="1:5" ht="15">
      <c r="A4" s="3" t="s">
        <v>163</v>
      </c>
      <c r="B4" s="2" t="s">
        <v>164</v>
      </c>
      <c r="C4" s="2" t="s">
        <v>165</v>
      </c>
      <c r="D4" s="3" t="s">
        <v>166</v>
      </c>
      <c r="E4" s="2" t="s">
        <v>126</v>
      </c>
    </row>
    <row r="5" spans="1:5" ht="15">
      <c r="A5" s="2" t="s">
        <v>167</v>
      </c>
      <c r="B5" t="s">
        <v>86</v>
      </c>
      <c r="D5" t="s">
        <v>168</v>
      </c>
      <c r="E5" t="s">
        <v>92</v>
      </c>
    </row>
    <row r="6" spans="3:5" ht="15">
      <c r="C6" t="s">
        <v>169</v>
      </c>
      <c r="D6" t="s">
        <v>170</v>
      </c>
      <c r="E6" t="s">
        <v>89</v>
      </c>
    </row>
    <row r="7" spans="1:5" ht="15">
      <c r="A7" t="s">
        <v>171</v>
      </c>
      <c r="B7" t="s">
        <v>86</v>
      </c>
      <c r="D7" t="s">
        <v>172</v>
      </c>
      <c r="E7" t="s">
        <v>86</v>
      </c>
    </row>
    <row r="8" spans="4:5" ht="15">
      <c r="D8" t="s">
        <v>173</v>
      </c>
      <c r="E8" t="s">
        <v>101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1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4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5.7109375" style="0" customWidth="1"/>
    <col min="10" max="10" width="8.7109375" style="0" customWidth="1"/>
    <col min="11" max="11" width="50.7109375" style="0" customWidth="1"/>
    <col min="12" max="12" width="8.7109375" style="0" customWidth="1"/>
    <col min="13" max="13" width="93.8515625" style="0" customWidth="1"/>
    <col min="14" max="14" width="8.7109375" style="0" customWidth="1"/>
    <col min="15" max="15" width="34.7109375" style="0" customWidth="1"/>
    <col min="16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1:18" ht="39.75" customHeight="1">
      <c r="A4" s="3" t="s">
        <v>175</v>
      </c>
      <c r="B4" s="2"/>
      <c r="C4" s="2" t="s">
        <v>176</v>
      </c>
      <c r="D4" s="2"/>
      <c r="E4" s="3" t="s">
        <v>177</v>
      </c>
      <c r="F4" s="2"/>
      <c r="G4" s="3" t="s">
        <v>178</v>
      </c>
      <c r="H4" s="2"/>
      <c r="I4" s="3" t="s">
        <v>179</v>
      </c>
      <c r="J4" s="2"/>
      <c r="K4" s="3" t="s">
        <v>180</v>
      </c>
      <c r="L4" s="2"/>
      <c r="M4" s="3" t="s">
        <v>181</v>
      </c>
      <c r="N4" s="2"/>
      <c r="O4" s="3" t="s">
        <v>182</v>
      </c>
      <c r="P4" s="2"/>
      <c r="Q4" s="3" t="s">
        <v>183</v>
      </c>
      <c r="R4" s="2"/>
    </row>
    <row r="5" spans="1:17" ht="15">
      <c r="A5" s="5" t="s">
        <v>184</v>
      </c>
      <c r="C5">
        <v>2018</v>
      </c>
      <c r="E5" s="4">
        <v>1050500</v>
      </c>
      <c r="G5" s="4">
        <v>3275446</v>
      </c>
      <c r="I5" s="4">
        <v>1456492</v>
      </c>
      <c r="K5" s="4">
        <v>1680800</v>
      </c>
      <c r="M5" t="s">
        <v>10</v>
      </c>
      <c r="O5" s="4">
        <v>157425</v>
      </c>
      <c r="Q5" s="4">
        <v>7620663</v>
      </c>
    </row>
    <row r="6" spans="1:17" ht="15">
      <c r="A6" t="s">
        <v>185</v>
      </c>
      <c r="C6">
        <v>2017</v>
      </c>
      <c r="E6" s="4">
        <v>1030000</v>
      </c>
      <c r="G6" s="4">
        <v>2752368</v>
      </c>
      <c r="I6" s="4">
        <v>1840819</v>
      </c>
      <c r="K6" s="4">
        <v>1220000</v>
      </c>
      <c r="M6" s="4">
        <v>1454235</v>
      </c>
      <c r="O6" s="4">
        <v>233749</v>
      </c>
      <c r="Q6" s="4">
        <v>8531171</v>
      </c>
    </row>
    <row r="7" spans="1:17" ht="15">
      <c r="A7" s="5" t="s">
        <v>186</v>
      </c>
      <c r="C7">
        <v>2016</v>
      </c>
      <c r="E7" s="4">
        <v>1000000</v>
      </c>
      <c r="G7" s="4">
        <v>2809259</v>
      </c>
      <c r="I7" s="4">
        <v>1765939</v>
      </c>
      <c r="K7" s="4">
        <v>1380000</v>
      </c>
      <c r="M7" s="4">
        <v>2598258</v>
      </c>
      <c r="O7" s="4">
        <v>159153</v>
      </c>
      <c r="Q7" s="4">
        <v>9712609</v>
      </c>
    </row>
    <row r="8" spans="1:17" ht="15">
      <c r="A8" t="s">
        <v>44</v>
      </c>
      <c r="C8">
        <v>2018</v>
      </c>
      <c r="E8" s="4">
        <v>570000</v>
      </c>
      <c r="G8" s="4">
        <v>877061</v>
      </c>
      <c r="I8" s="4">
        <v>389994</v>
      </c>
      <c r="K8" s="4">
        <v>620200</v>
      </c>
      <c r="M8" t="s">
        <v>10</v>
      </c>
      <c r="O8" s="4">
        <v>102771</v>
      </c>
      <c r="Q8" s="4">
        <v>2560026</v>
      </c>
    </row>
    <row r="9" spans="1:17" ht="15">
      <c r="A9" t="s">
        <v>187</v>
      </c>
      <c r="C9">
        <v>2017</v>
      </c>
      <c r="E9" s="4">
        <v>550000</v>
      </c>
      <c r="G9" s="4">
        <v>768359</v>
      </c>
      <c r="I9" s="4">
        <v>513825</v>
      </c>
      <c r="K9" s="4">
        <v>453200</v>
      </c>
      <c r="M9" t="s">
        <v>10</v>
      </c>
      <c r="O9" s="4">
        <v>100751</v>
      </c>
      <c r="Q9" s="4">
        <v>2386135</v>
      </c>
    </row>
    <row r="10" spans="1:17" ht="15">
      <c r="A10" s="5" t="s">
        <v>188</v>
      </c>
      <c r="C10">
        <v>2016</v>
      </c>
      <c r="E10" s="4">
        <v>525000</v>
      </c>
      <c r="G10" s="4">
        <v>784000</v>
      </c>
      <c r="I10" s="4">
        <v>492916</v>
      </c>
      <c r="K10" s="4">
        <v>487200</v>
      </c>
      <c r="M10" t="s">
        <v>10</v>
      </c>
      <c r="O10" s="4">
        <v>80251</v>
      </c>
      <c r="Q10" s="4">
        <v>2369367</v>
      </c>
    </row>
    <row r="11" spans="1:17" ht="15">
      <c r="A11" t="s">
        <v>45</v>
      </c>
      <c r="C11">
        <v>2018</v>
      </c>
      <c r="E11" s="4">
        <v>500000</v>
      </c>
      <c r="G11" s="4">
        <v>674648</v>
      </c>
      <c r="I11" s="4">
        <v>299997</v>
      </c>
      <c r="K11" s="4">
        <v>405000</v>
      </c>
      <c r="M11" t="s">
        <v>10</v>
      </c>
      <c r="O11" s="4">
        <v>87441</v>
      </c>
      <c r="Q11" s="4">
        <v>1967086</v>
      </c>
    </row>
    <row r="12" spans="1:17" ht="15">
      <c r="A12" t="s">
        <v>189</v>
      </c>
      <c r="C12">
        <v>2017</v>
      </c>
      <c r="E12" s="4">
        <v>470000</v>
      </c>
      <c r="G12" s="4">
        <v>501054</v>
      </c>
      <c r="I12" s="4">
        <v>335092</v>
      </c>
      <c r="K12" s="4">
        <v>381600</v>
      </c>
      <c r="M12" s="4">
        <v>567886</v>
      </c>
      <c r="O12" s="4">
        <v>87086</v>
      </c>
      <c r="Q12" s="4">
        <v>2342718</v>
      </c>
    </row>
    <row r="13" spans="1:17" ht="15">
      <c r="A13" s="5" t="s">
        <v>190</v>
      </c>
      <c r="C13">
        <v>2016</v>
      </c>
      <c r="E13" s="4">
        <v>450000</v>
      </c>
      <c r="G13" s="4">
        <v>511324</v>
      </c>
      <c r="I13" s="4">
        <v>321463</v>
      </c>
      <c r="K13" s="4">
        <v>330800</v>
      </c>
      <c r="M13" s="4">
        <v>588207</v>
      </c>
      <c r="O13" s="4">
        <v>22757</v>
      </c>
      <c r="Q13" s="4">
        <v>2224551</v>
      </c>
    </row>
    <row r="14" spans="1:17" ht="15">
      <c r="A14" t="s">
        <v>46</v>
      </c>
      <c r="C14">
        <v>2018</v>
      </c>
      <c r="E14" s="4">
        <v>480000</v>
      </c>
      <c r="G14" s="4">
        <v>559973</v>
      </c>
      <c r="I14" s="4">
        <v>248997</v>
      </c>
      <c r="K14" s="4">
        <v>430100</v>
      </c>
      <c r="M14" t="s">
        <v>10</v>
      </c>
      <c r="O14" s="4">
        <v>107045</v>
      </c>
      <c r="Q14" s="4">
        <v>1826115</v>
      </c>
    </row>
    <row r="15" spans="1:17" ht="15">
      <c r="A15" t="s">
        <v>191</v>
      </c>
      <c r="C15">
        <v>2017</v>
      </c>
      <c r="E15" s="4">
        <v>465000</v>
      </c>
      <c r="G15" s="4">
        <v>491139</v>
      </c>
      <c r="I15" s="4">
        <v>328397</v>
      </c>
      <c r="K15" s="4">
        <v>338500</v>
      </c>
      <c r="M15" t="s">
        <v>10</v>
      </c>
      <c r="O15" s="4">
        <v>97255</v>
      </c>
      <c r="Q15" s="4">
        <v>1720291</v>
      </c>
    </row>
    <row r="16" spans="1:17" ht="15">
      <c r="A16" t="s">
        <v>192</v>
      </c>
      <c r="C16">
        <v>2016</v>
      </c>
      <c r="E16" s="4">
        <v>440000</v>
      </c>
      <c r="G16" s="4">
        <v>501190</v>
      </c>
      <c r="I16" s="4">
        <v>315049</v>
      </c>
      <c r="K16" s="4">
        <v>357300</v>
      </c>
      <c r="M16" t="s">
        <v>10</v>
      </c>
      <c r="O16" s="4">
        <v>73433</v>
      </c>
      <c r="Q16" s="4">
        <v>1686972</v>
      </c>
    </row>
    <row r="17" spans="1:17" ht="15">
      <c r="A17" t="s">
        <v>47</v>
      </c>
      <c r="C17">
        <v>2018</v>
      </c>
      <c r="E17" s="4">
        <v>480000</v>
      </c>
      <c r="G17" s="4">
        <v>529676</v>
      </c>
      <c r="I17" s="4">
        <v>235509</v>
      </c>
      <c r="K17" s="4">
        <v>403200</v>
      </c>
      <c r="M17" t="s">
        <v>10</v>
      </c>
      <c r="O17" s="4">
        <v>91163</v>
      </c>
      <c r="Q17" s="4">
        <v>1739548</v>
      </c>
    </row>
    <row r="18" spans="1:17" ht="15">
      <c r="A18" t="s">
        <v>189</v>
      </c>
      <c r="C18">
        <v>2017</v>
      </c>
      <c r="E18" s="4">
        <v>460000</v>
      </c>
      <c r="G18" s="4">
        <v>467498</v>
      </c>
      <c r="I18" s="4">
        <v>312752</v>
      </c>
      <c r="K18" s="4">
        <v>322000</v>
      </c>
      <c r="M18" t="s">
        <v>10</v>
      </c>
      <c r="O18" s="4">
        <v>91720</v>
      </c>
      <c r="Q18" s="4">
        <v>1653970</v>
      </c>
    </row>
    <row r="19" spans="1:17" ht="15">
      <c r="A19" s="5" t="s">
        <v>193</v>
      </c>
      <c r="C19">
        <v>2016</v>
      </c>
      <c r="E19" s="4">
        <v>430000</v>
      </c>
      <c r="G19" s="4">
        <v>477318</v>
      </c>
      <c r="I19" s="4">
        <v>300038</v>
      </c>
      <c r="K19" s="4">
        <v>463500</v>
      </c>
      <c r="M19" t="s">
        <v>10</v>
      </c>
      <c r="O19" s="4">
        <v>48808</v>
      </c>
      <c r="Q19" s="4">
        <v>1719664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2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6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2:8" ht="15">
      <c r="B2" s="2"/>
      <c r="C2" s="2"/>
      <c r="D2" s="2"/>
      <c r="E2" s="2"/>
      <c r="F2" s="2" t="s">
        <v>194</v>
      </c>
      <c r="G2" s="2"/>
      <c r="H2" s="2"/>
    </row>
    <row r="3" spans="2:8" ht="15">
      <c r="B3" s="2"/>
      <c r="C3" s="2"/>
      <c r="D3" s="2" t="s">
        <v>195</v>
      </c>
      <c r="E3" s="2"/>
      <c r="F3" s="2" t="s">
        <v>196</v>
      </c>
      <c r="G3" s="2"/>
      <c r="H3" s="2" t="s">
        <v>4</v>
      </c>
    </row>
    <row r="4" spans="2:8" ht="15">
      <c r="B4" s="2" t="s">
        <v>5</v>
      </c>
      <c r="C4" s="2"/>
      <c r="D4" s="2" t="s">
        <v>6</v>
      </c>
      <c r="E4" s="2"/>
      <c r="F4" s="2" t="s">
        <v>6</v>
      </c>
      <c r="G4" s="2"/>
      <c r="H4" s="2" t="s">
        <v>6</v>
      </c>
    </row>
    <row r="5" spans="2:8" ht="15">
      <c r="B5" t="s">
        <v>70</v>
      </c>
      <c r="D5" s="4">
        <v>54355</v>
      </c>
      <c r="F5" s="4">
        <v>103070</v>
      </c>
      <c r="H5" s="4">
        <v>157425</v>
      </c>
    </row>
    <row r="6" spans="2:8" ht="15">
      <c r="B6" t="s">
        <v>44</v>
      </c>
      <c r="D6" s="4">
        <v>31147</v>
      </c>
      <c r="F6" s="4">
        <v>71624</v>
      </c>
      <c r="H6" s="4">
        <v>102771</v>
      </c>
    </row>
    <row r="7" spans="2:8" ht="15">
      <c r="B7" t="s">
        <v>45</v>
      </c>
      <c r="D7" s="4">
        <v>27427</v>
      </c>
      <c r="F7" s="4">
        <v>60014</v>
      </c>
      <c r="H7" s="4">
        <v>87441</v>
      </c>
    </row>
    <row r="8" spans="2:8" ht="15">
      <c r="B8" t="s">
        <v>46</v>
      </c>
      <c r="D8" s="4">
        <v>50516</v>
      </c>
      <c r="F8" s="4">
        <v>56529</v>
      </c>
      <c r="H8" s="4">
        <v>107045</v>
      </c>
    </row>
    <row r="9" spans="2:8" ht="15">
      <c r="B9" t="s">
        <v>47</v>
      </c>
      <c r="D9" s="4">
        <v>35023</v>
      </c>
      <c r="F9" s="4">
        <v>56140</v>
      </c>
      <c r="H9" s="4">
        <v>91163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3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.7109375" style="0" customWidth="1"/>
    <col min="4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63.7109375" style="0" customWidth="1"/>
    <col min="20" max="20" width="8.7109375" style="0" customWidth="1"/>
    <col min="21" max="21" width="61.7109375" style="0" customWidth="1"/>
    <col min="22" max="22" width="8.7109375" style="0" customWidth="1"/>
    <col min="23" max="23" width="35.7109375" style="0" customWidth="1"/>
    <col min="24" max="24" width="8.7109375" style="0" customWidth="1"/>
    <col min="25" max="25" width="32.7109375" style="0" customWidth="1"/>
    <col min="26" max="26" width="8.7109375" style="0" customWidth="1"/>
    <col min="27" max="27" width="49.7109375" style="0" customWidth="1"/>
    <col min="28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4" spans="7:27" ht="39.75" customHeight="1">
      <c r="G4" s="11" t="s">
        <v>198</v>
      </c>
      <c r="H4" s="11"/>
      <c r="I4" s="11"/>
      <c r="J4" s="11"/>
      <c r="K4" s="11"/>
      <c r="M4" s="11" t="s">
        <v>199</v>
      </c>
      <c r="N4" s="11"/>
      <c r="O4" s="11"/>
      <c r="P4" s="11"/>
      <c r="Q4" s="11"/>
      <c r="S4" s="5" t="s">
        <v>200</v>
      </c>
      <c r="U4" s="5" t="s">
        <v>201</v>
      </c>
      <c r="W4" s="5" t="s">
        <v>202</v>
      </c>
      <c r="Y4" s="5" t="s">
        <v>203</v>
      </c>
      <c r="AA4" s="5" t="s">
        <v>204</v>
      </c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 t="s">
        <v>205</v>
      </c>
      <c r="T5" s="2"/>
      <c r="U5" s="2" t="s">
        <v>206</v>
      </c>
      <c r="V5" s="2"/>
      <c r="W5" s="2" t="s">
        <v>207</v>
      </c>
      <c r="X5" s="2"/>
      <c r="Y5" s="2" t="s">
        <v>207</v>
      </c>
      <c r="Z5" s="2"/>
      <c r="AA5" s="2" t="s">
        <v>207</v>
      </c>
    </row>
    <row r="6" spans="1:27" ht="15">
      <c r="A6" s="2"/>
      <c r="B6" s="2"/>
      <c r="C6" s="2" t="s">
        <v>208</v>
      </c>
      <c r="D6" s="2"/>
      <c r="E6" s="2" t="s">
        <v>209</v>
      </c>
      <c r="F6" s="2"/>
      <c r="G6" s="2" t="s">
        <v>81</v>
      </c>
      <c r="H6" s="2"/>
      <c r="I6" s="2" t="s">
        <v>87</v>
      </c>
      <c r="J6" s="2"/>
      <c r="K6" s="2" t="s">
        <v>210</v>
      </c>
      <c r="L6" s="2"/>
      <c r="M6" s="2" t="s">
        <v>81</v>
      </c>
      <c r="N6" s="2"/>
      <c r="O6" s="2" t="s">
        <v>87</v>
      </c>
      <c r="P6" s="2"/>
      <c r="Q6" s="2" t="s">
        <v>210</v>
      </c>
      <c r="R6" s="2"/>
      <c r="S6" s="2" t="s">
        <v>211</v>
      </c>
      <c r="T6" s="2"/>
      <c r="U6" s="2" t="s">
        <v>212</v>
      </c>
      <c r="V6" s="2"/>
      <c r="W6" s="2" t="s">
        <v>213</v>
      </c>
      <c r="X6" s="2"/>
      <c r="Y6" s="2" t="s">
        <v>214</v>
      </c>
      <c r="Z6" s="2"/>
      <c r="AA6" s="2" t="s">
        <v>215</v>
      </c>
    </row>
    <row r="7" spans="1:27" ht="15">
      <c r="A7" s="2" t="s">
        <v>5</v>
      </c>
      <c r="B7" s="2"/>
      <c r="C7" s="2" t="s">
        <v>122</v>
      </c>
      <c r="D7" s="2"/>
      <c r="E7" s="2" t="s">
        <v>216</v>
      </c>
      <c r="F7" s="2"/>
      <c r="G7" s="2" t="s">
        <v>6</v>
      </c>
      <c r="H7" s="2"/>
      <c r="I7" s="2" t="s">
        <v>6</v>
      </c>
      <c r="J7" s="2"/>
      <c r="K7" s="2" t="s">
        <v>6</v>
      </c>
      <c r="L7" s="2"/>
      <c r="M7" s="2" t="s">
        <v>217</v>
      </c>
      <c r="N7" s="2"/>
      <c r="O7" s="2" t="s">
        <v>217</v>
      </c>
      <c r="P7" s="2"/>
      <c r="Q7" s="2" t="s">
        <v>217</v>
      </c>
      <c r="R7" s="2"/>
      <c r="S7" s="2" t="s">
        <v>217</v>
      </c>
      <c r="T7" s="2"/>
      <c r="U7" s="2" t="s">
        <v>217</v>
      </c>
      <c r="V7" s="2"/>
      <c r="W7" s="2" t="s">
        <v>218</v>
      </c>
      <c r="X7" s="2"/>
      <c r="Y7" s="2" t="s">
        <v>218</v>
      </c>
      <c r="Z7" s="2"/>
      <c r="AA7" s="2" t="s">
        <v>6</v>
      </c>
    </row>
    <row r="8" spans="1:27" ht="15">
      <c r="A8" t="s">
        <v>70</v>
      </c>
      <c r="C8" t="s">
        <v>116</v>
      </c>
      <c r="E8" t="s">
        <v>219</v>
      </c>
      <c r="G8" s="4">
        <v>656563</v>
      </c>
      <c r="I8" s="4">
        <v>1313125</v>
      </c>
      <c r="K8" s="4">
        <v>2626250</v>
      </c>
      <c r="M8" t="s">
        <v>10</v>
      </c>
      <c r="O8" t="s">
        <v>10</v>
      </c>
      <c r="Q8" t="s">
        <v>10</v>
      </c>
      <c r="S8" t="s">
        <v>10</v>
      </c>
      <c r="U8" t="s">
        <v>10</v>
      </c>
      <c r="W8" t="s">
        <v>10</v>
      </c>
      <c r="Y8" t="s">
        <v>10</v>
      </c>
      <c r="AA8" t="s">
        <v>10</v>
      </c>
    </row>
    <row r="9" spans="3:27" ht="15">
      <c r="C9" t="s">
        <v>220</v>
      </c>
      <c r="E9" t="s">
        <v>221</v>
      </c>
      <c r="G9" t="s">
        <v>10</v>
      </c>
      <c r="I9" t="s">
        <v>10</v>
      </c>
      <c r="K9" t="s">
        <v>10</v>
      </c>
      <c r="M9" t="s">
        <v>10</v>
      </c>
      <c r="O9" t="s">
        <v>10</v>
      </c>
      <c r="Q9" t="s">
        <v>10</v>
      </c>
      <c r="S9" s="4">
        <v>13808</v>
      </c>
      <c r="U9" t="s">
        <v>10</v>
      </c>
      <c r="W9" t="s">
        <v>10</v>
      </c>
      <c r="Y9" t="s">
        <v>10</v>
      </c>
      <c r="AA9" s="4">
        <v>1456537</v>
      </c>
    </row>
    <row r="10" spans="3:27" ht="15">
      <c r="C10" t="s">
        <v>222</v>
      </c>
      <c r="E10" t="s">
        <v>221</v>
      </c>
      <c r="G10" t="s">
        <v>10</v>
      </c>
      <c r="I10" t="s">
        <v>10</v>
      </c>
      <c r="K10" t="s">
        <v>10</v>
      </c>
      <c r="M10" t="s">
        <v>10</v>
      </c>
      <c r="O10" t="s">
        <v>10</v>
      </c>
      <c r="Q10" t="s">
        <v>10</v>
      </c>
      <c r="S10" t="s">
        <v>10</v>
      </c>
      <c r="U10" s="4">
        <v>80336</v>
      </c>
      <c r="W10" s="12">
        <v>105.49</v>
      </c>
      <c r="Y10" s="12">
        <v>104.87</v>
      </c>
      <c r="AA10" s="4">
        <v>1456492</v>
      </c>
    </row>
    <row r="11" spans="3:27" ht="15">
      <c r="C11" t="s">
        <v>223</v>
      </c>
      <c r="E11" t="s">
        <v>221</v>
      </c>
      <c r="G11" t="s">
        <v>10</v>
      </c>
      <c r="I11" t="s">
        <v>10</v>
      </c>
      <c r="K11" t="s">
        <v>10</v>
      </c>
      <c r="M11" s="4">
        <v>2455</v>
      </c>
      <c r="O11" s="4">
        <v>6137</v>
      </c>
      <c r="Q11" s="4">
        <v>14729</v>
      </c>
      <c r="S11" t="s">
        <v>10</v>
      </c>
      <c r="U11" t="s">
        <v>10</v>
      </c>
      <c r="W11" t="s">
        <v>10</v>
      </c>
      <c r="Y11" t="s">
        <v>10</v>
      </c>
      <c r="AA11" s="4">
        <v>606336</v>
      </c>
    </row>
    <row r="12" spans="3:27" ht="15">
      <c r="C12" t="s">
        <v>224</v>
      </c>
      <c r="E12" t="s">
        <v>221</v>
      </c>
      <c r="G12" t="s">
        <v>10</v>
      </c>
      <c r="I12" t="s">
        <v>10</v>
      </c>
      <c r="K12" t="s">
        <v>10</v>
      </c>
      <c r="M12" s="4">
        <v>2455</v>
      </c>
      <c r="O12" s="4">
        <v>6137</v>
      </c>
      <c r="Q12" s="4">
        <v>14729</v>
      </c>
      <c r="S12" t="s">
        <v>10</v>
      </c>
      <c r="U12" t="s">
        <v>10</v>
      </c>
      <c r="W12" t="s">
        <v>10</v>
      </c>
      <c r="Y12" t="s">
        <v>10</v>
      </c>
      <c r="AA12" s="4">
        <v>606336</v>
      </c>
    </row>
    <row r="13" spans="3:27" ht="15">
      <c r="C13" t="s">
        <v>225</v>
      </c>
      <c r="E13" t="s">
        <v>221</v>
      </c>
      <c r="G13" t="s">
        <v>10</v>
      </c>
      <c r="I13" t="s">
        <v>10</v>
      </c>
      <c r="K13" t="s">
        <v>10</v>
      </c>
      <c r="M13" s="4">
        <v>2454</v>
      </c>
      <c r="O13" s="4">
        <v>6136</v>
      </c>
      <c r="Q13" s="4">
        <v>14726</v>
      </c>
      <c r="S13" t="s">
        <v>10</v>
      </c>
      <c r="U13" t="s">
        <v>10</v>
      </c>
      <c r="W13" t="s">
        <v>10</v>
      </c>
      <c r="Y13" t="s">
        <v>10</v>
      </c>
      <c r="AA13" s="4">
        <v>606237</v>
      </c>
    </row>
    <row r="14" spans="1:27" ht="15">
      <c r="A14" t="s">
        <v>44</v>
      </c>
      <c r="C14" t="s">
        <v>116</v>
      </c>
      <c r="E14" t="s">
        <v>219</v>
      </c>
      <c r="G14" s="4">
        <v>242250</v>
      </c>
      <c r="I14" s="4">
        <v>484500</v>
      </c>
      <c r="K14" s="4">
        <v>969000</v>
      </c>
      <c r="M14" t="s">
        <v>10</v>
      </c>
      <c r="O14" t="s">
        <v>10</v>
      </c>
      <c r="Q14" t="s">
        <v>10</v>
      </c>
      <c r="S14" t="s">
        <v>10</v>
      </c>
      <c r="U14" t="s">
        <v>10</v>
      </c>
      <c r="W14" t="s">
        <v>10</v>
      </c>
      <c r="Y14" t="s">
        <v>10</v>
      </c>
      <c r="AA14" t="s">
        <v>10</v>
      </c>
    </row>
    <row r="15" spans="3:27" ht="15">
      <c r="C15" t="s">
        <v>220</v>
      </c>
      <c r="E15" t="s">
        <v>221</v>
      </c>
      <c r="G15" t="s">
        <v>10</v>
      </c>
      <c r="I15" t="s">
        <v>10</v>
      </c>
      <c r="K15" t="s">
        <v>10</v>
      </c>
      <c r="M15" t="s">
        <v>10</v>
      </c>
      <c r="O15" t="s">
        <v>10</v>
      </c>
      <c r="Q15" t="s">
        <v>10</v>
      </c>
      <c r="S15" s="4">
        <v>3697</v>
      </c>
      <c r="U15" t="s">
        <v>10</v>
      </c>
      <c r="W15" t="s">
        <v>10</v>
      </c>
      <c r="Y15" t="s">
        <v>10</v>
      </c>
      <c r="AA15" s="4">
        <v>389978</v>
      </c>
    </row>
    <row r="16" spans="3:27" ht="15">
      <c r="C16" t="s">
        <v>222</v>
      </c>
      <c r="E16" t="s">
        <v>221</v>
      </c>
      <c r="G16" t="s">
        <v>10</v>
      </c>
      <c r="I16" t="s">
        <v>10</v>
      </c>
      <c r="K16" t="s">
        <v>10</v>
      </c>
      <c r="M16" t="s">
        <v>10</v>
      </c>
      <c r="O16" t="s">
        <v>10</v>
      </c>
      <c r="Q16" t="s">
        <v>10</v>
      </c>
      <c r="S16" t="s">
        <v>10</v>
      </c>
      <c r="U16" s="4">
        <v>21511</v>
      </c>
      <c r="W16" s="12">
        <v>105.49</v>
      </c>
      <c r="Y16" s="12">
        <v>104.87</v>
      </c>
      <c r="AA16" s="4">
        <v>389994</v>
      </c>
    </row>
    <row r="17" spans="3:27" ht="15">
      <c r="C17" t="s">
        <v>223</v>
      </c>
      <c r="E17" t="s">
        <v>221</v>
      </c>
      <c r="G17" t="s">
        <v>10</v>
      </c>
      <c r="I17" t="s">
        <v>10</v>
      </c>
      <c r="K17" t="s">
        <v>10</v>
      </c>
      <c r="M17" s="4">
        <v>658</v>
      </c>
      <c r="O17" s="4">
        <v>1644</v>
      </c>
      <c r="Q17" s="4">
        <v>3946</v>
      </c>
      <c r="S17" t="s">
        <v>10</v>
      </c>
      <c r="U17" t="s">
        <v>10</v>
      </c>
      <c r="W17" t="s">
        <v>10</v>
      </c>
      <c r="Y17" t="s">
        <v>10</v>
      </c>
      <c r="AA17" s="4">
        <v>162427</v>
      </c>
    </row>
    <row r="18" spans="3:27" ht="15">
      <c r="C18" t="s">
        <v>224</v>
      </c>
      <c r="E18" t="s">
        <v>221</v>
      </c>
      <c r="G18" t="s">
        <v>10</v>
      </c>
      <c r="I18" t="s">
        <v>10</v>
      </c>
      <c r="K18" t="s">
        <v>10</v>
      </c>
      <c r="M18" s="4">
        <v>657</v>
      </c>
      <c r="O18" s="4">
        <v>1643</v>
      </c>
      <c r="Q18" s="4">
        <v>3943</v>
      </c>
      <c r="S18" t="s">
        <v>10</v>
      </c>
      <c r="U18" t="s">
        <v>10</v>
      </c>
      <c r="W18" t="s">
        <v>10</v>
      </c>
      <c r="Y18" t="s">
        <v>10</v>
      </c>
      <c r="AA18" s="4">
        <v>162328</v>
      </c>
    </row>
    <row r="19" spans="3:27" ht="15">
      <c r="C19" t="s">
        <v>225</v>
      </c>
      <c r="E19" t="s">
        <v>221</v>
      </c>
      <c r="G19" t="s">
        <v>10</v>
      </c>
      <c r="I19" t="s">
        <v>10</v>
      </c>
      <c r="K19" t="s">
        <v>10</v>
      </c>
      <c r="M19" s="4">
        <v>657</v>
      </c>
      <c r="O19" s="4">
        <v>1643</v>
      </c>
      <c r="Q19" s="4">
        <v>3943</v>
      </c>
      <c r="S19" t="s">
        <v>10</v>
      </c>
      <c r="U19" t="s">
        <v>10</v>
      </c>
      <c r="W19" t="s">
        <v>10</v>
      </c>
      <c r="Y19" t="s">
        <v>10</v>
      </c>
      <c r="AA19" s="4">
        <v>162328</v>
      </c>
    </row>
    <row r="20" spans="1:27" ht="15">
      <c r="A20" t="s">
        <v>45</v>
      </c>
      <c r="C20" t="s">
        <v>116</v>
      </c>
      <c r="E20" t="s">
        <v>219</v>
      </c>
      <c r="G20" s="4">
        <v>187500</v>
      </c>
      <c r="I20" s="4">
        <v>375000</v>
      </c>
      <c r="K20" s="4">
        <v>750000</v>
      </c>
      <c r="M20" t="s">
        <v>10</v>
      </c>
      <c r="O20" t="s">
        <v>10</v>
      </c>
      <c r="Q20" t="s">
        <v>10</v>
      </c>
      <c r="S20" t="s">
        <v>10</v>
      </c>
      <c r="U20" t="s">
        <v>10</v>
      </c>
      <c r="W20" t="s">
        <v>10</v>
      </c>
      <c r="Y20" t="s">
        <v>10</v>
      </c>
      <c r="AA20" t="s">
        <v>10</v>
      </c>
    </row>
    <row r="21" spans="3:27" ht="15">
      <c r="C21" t="s">
        <v>220</v>
      </c>
      <c r="E21" t="s">
        <v>221</v>
      </c>
      <c r="G21" t="s">
        <v>10</v>
      </c>
      <c r="I21" t="s">
        <v>10</v>
      </c>
      <c r="K21" t="s">
        <v>10</v>
      </c>
      <c r="M21" t="s">
        <v>10</v>
      </c>
      <c r="O21" t="s">
        <v>10</v>
      </c>
      <c r="Q21" t="s">
        <v>10</v>
      </c>
      <c r="S21" s="4">
        <v>2844</v>
      </c>
      <c r="U21" t="s">
        <v>10</v>
      </c>
      <c r="W21" t="s">
        <v>10</v>
      </c>
      <c r="Y21" t="s">
        <v>10</v>
      </c>
      <c r="AA21" s="4">
        <v>299999</v>
      </c>
    </row>
    <row r="22" spans="3:27" ht="15">
      <c r="C22" t="s">
        <v>222</v>
      </c>
      <c r="E22" t="s">
        <v>221</v>
      </c>
      <c r="G22" t="s">
        <v>10</v>
      </c>
      <c r="I22" t="s">
        <v>10</v>
      </c>
      <c r="K22" t="s">
        <v>10</v>
      </c>
      <c r="M22" t="s">
        <v>10</v>
      </c>
      <c r="O22" t="s">
        <v>10</v>
      </c>
      <c r="Q22" t="s">
        <v>10</v>
      </c>
      <c r="S22" t="s">
        <v>10</v>
      </c>
      <c r="U22" s="4">
        <v>16547</v>
      </c>
      <c r="W22" s="12">
        <v>105.49</v>
      </c>
      <c r="Y22" s="12">
        <v>104.87</v>
      </c>
      <c r="AA22" s="4">
        <v>299997</v>
      </c>
    </row>
    <row r="23" spans="3:27" ht="15">
      <c r="C23" t="s">
        <v>223</v>
      </c>
      <c r="E23" t="s">
        <v>221</v>
      </c>
      <c r="G23" t="s">
        <v>10</v>
      </c>
      <c r="I23" t="s">
        <v>10</v>
      </c>
      <c r="K23" t="s">
        <v>10</v>
      </c>
      <c r="M23" s="4">
        <v>506</v>
      </c>
      <c r="O23" s="4">
        <v>1264</v>
      </c>
      <c r="Q23" s="4">
        <v>3034</v>
      </c>
      <c r="S23" t="s">
        <v>10</v>
      </c>
      <c r="U23" t="s">
        <v>10</v>
      </c>
      <c r="W23" t="s">
        <v>10</v>
      </c>
      <c r="Y23" t="s">
        <v>10</v>
      </c>
      <c r="AA23" s="4">
        <v>124883</v>
      </c>
    </row>
    <row r="24" spans="3:27" ht="15">
      <c r="C24" t="s">
        <v>224</v>
      </c>
      <c r="E24" t="s">
        <v>221</v>
      </c>
      <c r="G24" t="s">
        <v>10</v>
      </c>
      <c r="I24" t="s">
        <v>10</v>
      </c>
      <c r="K24" t="s">
        <v>10</v>
      </c>
      <c r="M24" s="4">
        <v>506</v>
      </c>
      <c r="O24" s="4">
        <v>1264</v>
      </c>
      <c r="Q24" s="4">
        <v>3034</v>
      </c>
      <c r="S24" t="s">
        <v>10</v>
      </c>
      <c r="U24" t="s">
        <v>10</v>
      </c>
      <c r="W24" t="s">
        <v>10</v>
      </c>
      <c r="Y24" t="s">
        <v>10</v>
      </c>
      <c r="AA24" s="4">
        <v>124883</v>
      </c>
    </row>
    <row r="25" spans="3:27" ht="15">
      <c r="C25" t="s">
        <v>225</v>
      </c>
      <c r="E25" t="s">
        <v>221</v>
      </c>
      <c r="G25" t="s">
        <v>10</v>
      </c>
      <c r="I25" t="s">
        <v>10</v>
      </c>
      <c r="K25" t="s">
        <v>10</v>
      </c>
      <c r="M25" s="4">
        <v>506</v>
      </c>
      <c r="O25" s="4">
        <v>1264</v>
      </c>
      <c r="Q25" s="4">
        <v>3034</v>
      </c>
      <c r="S25" t="s">
        <v>10</v>
      </c>
      <c r="U25" t="s">
        <v>10</v>
      </c>
      <c r="W25" t="s">
        <v>10</v>
      </c>
      <c r="Y25" t="s">
        <v>10</v>
      </c>
      <c r="AA25" s="4">
        <v>124883</v>
      </c>
    </row>
    <row r="26" spans="1:27" ht="15">
      <c r="A26" t="s">
        <v>46</v>
      </c>
      <c r="C26" t="s">
        <v>116</v>
      </c>
      <c r="E26" t="s">
        <v>219</v>
      </c>
      <c r="G26" s="4">
        <v>168000</v>
      </c>
      <c r="I26" s="4">
        <v>336000</v>
      </c>
      <c r="K26" s="4">
        <v>672000</v>
      </c>
      <c r="M26" t="s">
        <v>10</v>
      </c>
      <c r="O26" t="s">
        <v>10</v>
      </c>
      <c r="Q26" t="s">
        <v>10</v>
      </c>
      <c r="S26" t="s">
        <v>10</v>
      </c>
      <c r="U26" t="s">
        <v>10</v>
      </c>
      <c r="W26" t="s">
        <v>10</v>
      </c>
      <c r="Y26" t="s">
        <v>10</v>
      </c>
      <c r="AA26" t="s">
        <v>10</v>
      </c>
    </row>
    <row r="27" spans="3:27" ht="15">
      <c r="C27" t="s">
        <v>220</v>
      </c>
      <c r="E27" t="s">
        <v>221</v>
      </c>
      <c r="G27" t="s">
        <v>10</v>
      </c>
      <c r="I27" t="s">
        <v>10</v>
      </c>
      <c r="K27" t="s">
        <v>10</v>
      </c>
      <c r="M27" t="s">
        <v>10</v>
      </c>
      <c r="O27" t="s">
        <v>10</v>
      </c>
      <c r="Q27" t="s">
        <v>10</v>
      </c>
      <c r="S27" s="4">
        <v>2361</v>
      </c>
      <c r="U27" t="s">
        <v>10</v>
      </c>
      <c r="W27" t="s">
        <v>10</v>
      </c>
      <c r="Y27" t="s">
        <v>10</v>
      </c>
      <c r="AA27" s="4">
        <v>249050</v>
      </c>
    </row>
    <row r="28" spans="3:27" ht="15">
      <c r="C28" t="s">
        <v>222</v>
      </c>
      <c r="E28" t="s">
        <v>221</v>
      </c>
      <c r="G28" t="s">
        <v>10</v>
      </c>
      <c r="I28" t="s">
        <v>10</v>
      </c>
      <c r="K28" t="s">
        <v>10</v>
      </c>
      <c r="M28" t="s">
        <v>10</v>
      </c>
      <c r="O28" t="s">
        <v>10</v>
      </c>
      <c r="Q28" t="s">
        <v>10</v>
      </c>
      <c r="S28" t="s">
        <v>10</v>
      </c>
      <c r="U28" s="4">
        <v>13734</v>
      </c>
      <c r="W28" s="12">
        <v>105.49</v>
      </c>
      <c r="Y28" s="12">
        <v>104.87</v>
      </c>
      <c r="AA28" s="4">
        <v>248997</v>
      </c>
    </row>
    <row r="29" spans="3:27" ht="15">
      <c r="C29" t="s">
        <v>223</v>
      </c>
      <c r="E29" t="s">
        <v>221</v>
      </c>
      <c r="G29" t="s">
        <v>10</v>
      </c>
      <c r="I29" t="s">
        <v>10</v>
      </c>
      <c r="K29" t="s">
        <v>10</v>
      </c>
      <c r="M29" s="4">
        <v>420</v>
      </c>
      <c r="O29" s="4">
        <v>1049</v>
      </c>
      <c r="Q29" s="4">
        <v>2518</v>
      </c>
      <c r="S29" t="s">
        <v>10</v>
      </c>
      <c r="U29" t="s">
        <v>10</v>
      </c>
      <c r="W29" t="s">
        <v>10</v>
      </c>
      <c r="Y29" t="s">
        <v>10</v>
      </c>
      <c r="AA29" s="4">
        <v>103641</v>
      </c>
    </row>
    <row r="30" spans="3:27" ht="15">
      <c r="C30" t="s">
        <v>224</v>
      </c>
      <c r="E30" t="s">
        <v>221</v>
      </c>
      <c r="G30" t="s">
        <v>10</v>
      </c>
      <c r="I30" t="s">
        <v>10</v>
      </c>
      <c r="K30" t="s">
        <v>10</v>
      </c>
      <c r="M30" s="4">
        <v>420</v>
      </c>
      <c r="O30" s="4">
        <v>1049</v>
      </c>
      <c r="Q30" s="4">
        <v>2518</v>
      </c>
      <c r="S30" t="s">
        <v>10</v>
      </c>
      <c r="U30" t="s">
        <v>10</v>
      </c>
      <c r="W30" t="s">
        <v>10</v>
      </c>
      <c r="Y30" t="s">
        <v>10</v>
      </c>
      <c r="AA30" s="4">
        <v>103641</v>
      </c>
    </row>
    <row r="31" spans="3:27" ht="15">
      <c r="C31" t="s">
        <v>225</v>
      </c>
      <c r="E31" t="s">
        <v>221</v>
      </c>
      <c r="G31" t="s">
        <v>10</v>
      </c>
      <c r="I31" t="s">
        <v>10</v>
      </c>
      <c r="K31" t="s">
        <v>10</v>
      </c>
      <c r="M31" s="4">
        <v>420</v>
      </c>
      <c r="O31" s="4">
        <v>1049</v>
      </c>
      <c r="Q31" s="4">
        <v>2518</v>
      </c>
      <c r="S31" t="s">
        <v>10</v>
      </c>
      <c r="U31" t="s">
        <v>10</v>
      </c>
      <c r="W31" t="s">
        <v>10</v>
      </c>
      <c r="Y31" t="s">
        <v>10</v>
      </c>
      <c r="AA31" s="4">
        <v>103641</v>
      </c>
    </row>
    <row r="32" spans="1:27" ht="15">
      <c r="A32" t="s">
        <v>47</v>
      </c>
      <c r="C32" t="s">
        <v>116</v>
      </c>
      <c r="E32" t="s">
        <v>219</v>
      </c>
      <c r="G32" s="4">
        <v>180000</v>
      </c>
      <c r="I32" s="4">
        <v>360000</v>
      </c>
      <c r="K32" s="4">
        <v>720000</v>
      </c>
      <c r="M32" t="s">
        <v>10</v>
      </c>
      <c r="O32" t="s">
        <v>10</v>
      </c>
      <c r="Q32" t="s">
        <v>10</v>
      </c>
      <c r="S32" t="s">
        <v>10</v>
      </c>
      <c r="U32" t="s">
        <v>10</v>
      </c>
      <c r="W32" t="s">
        <v>10</v>
      </c>
      <c r="Y32" t="s">
        <v>10</v>
      </c>
      <c r="AA32" t="s">
        <v>10</v>
      </c>
    </row>
    <row r="33" spans="3:27" ht="15">
      <c r="C33" t="s">
        <v>220</v>
      </c>
      <c r="E33" t="s">
        <v>221</v>
      </c>
      <c r="G33" t="s">
        <v>10</v>
      </c>
      <c r="I33" t="s">
        <v>10</v>
      </c>
      <c r="K33" t="s">
        <v>10</v>
      </c>
      <c r="M33" t="s">
        <v>10</v>
      </c>
      <c r="O33" t="s">
        <v>10</v>
      </c>
      <c r="Q33" t="s">
        <v>10</v>
      </c>
      <c r="S33" s="4">
        <v>2233</v>
      </c>
      <c r="U33" t="s">
        <v>10</v>
      </c>
      <c r="W33" t="s">
        <v>10</v>
      </c>
      <c r="Y33" t="s">
        <v>10</v>
      </c>
      <c r="AA33" s="4">
        <v>235548</v>
      </c>
    </row>
    <row r="34" spans="3:27" ht="15">
      <c r="C34" t="s">
        <v>222</v>
      </c>
      <c r="E34" t="s">
        <v>221</v>
      </c>
      <c r="G34" t="s">
        <v>10</v>
      </c>
      <c r="I34" t="s">
        <v>10</v>
      </c>
      <c r="K34" t="s">
        <v>10</v>
      </c>
      <c r="M34" t="s">
        <v>10</v>
      </c>
      <c r="O34" t="s">
        <v>10</v>
      </c>
      <c r="Q34" t="s">
        <v>10</v>
      </c>
      <c r="S34" t="s">
        <v>10</v>
      </c>
      <c r="U34" s="4">
        <v>12990</v>
      </c>
      <c r="W34" s="12">
        <v>105.49</v>
      </c>
      <c r="Y34" s="12">
        <v>104.87</v>
      </c>
      <c r="AA34" s="4">
        <v>235509</v>
      </c>
    </row>
    <row r="35" spans="3:27" ht="15">
      <c r="C35" t="s">
        <v>223</v>
      </c>
      <c r="E35" t="s">
        <v>221</v>
      </c>
      <c r="G35" t="s">
        <v>10</v>
      </c>
      <c r="I35" t="s">
        <v>10</v>
      </c>
      <c r="K35" t="s">
        <v>10</v>
      </c>
      <c r="M35" s="4">
        <v>397</v>
      </c>
      <c r="O35" s="4">
        <v>993</v>
      </c>
      <c r="Q35" s="4">
        <v>2383</v>
      </c>
      <c r="S35" t="s">
        <v>10</v>
      </c>
      <c r="U35" t="s">
        <v>10</v>
      </c>
      <c r="W35" t="s">
        <v>10</v>
      </c>
      <c r="Y35" t="s">
        <v>10</v>
      </c>
      <c r="AA35" s="4">
        <v>98108</v>
      </c>
    </row>
    <row r="36" spans="3:27" ht="15">
      <c r="C36" t="s">
        <v>224</v>
      </c>
      <c r="E36" t="s">
        <v>221</v>
      </c>
      <c r="G36" t="s">
        <v>10</v>
      </c>
      <c r="I36" t="s">
        <v>10</v>
      </c>
      <c r="K36" t="s">
        <v>10</v>
      </c>
      <c r="M36" s="4">
        <v>397</v>
      </c>
      <c r="O36" s="4">
        <v>992</v>
      </c>
      <c r="Q36" s="4">
        <v>2381</v>
      </c>
      <c r="S36" t="s">
        <v>10</v>
      </c>
      <c r="U36" t="s">
        <v>10</v>
      </c>
      <c r="W36" t="s">
        <v>10</v>
      </c>
      <c r="Y36" t="s">
        <v>10</v>
      </c>
      <c r="AA36" s="4">
        <v>98010</v>
      </c>
    </row>
    <row r="37" spans="3:27" ht="15">
      <c r="C37" t="s">
        <v>225</v>
      </c>
      <c r="E37" t="s">
        <v>221</v>
      </c>
      <c r="G37" t="s">
        <v>10</v>
      </c>
      <c r="I37" t="s">
        <v>10</v>
      </c>
      <c r="K37" t="s">
        <v>10</v>
      </c>
      <c r="M37" s="4">
        <v>397</v>
      </c>
      <c r="O37" s="4">
        <v>992</v>
      </c>
      <c r="Q37" s="4">
        <v>2381</v>
      </c>
      <c r="S37" t="s">
        <v>10</v>
      </c>
      <c r="U37" t="s">
        <v>10</v>
      </c>
      <c r="W37" t="s">
        <v>10</v>
      </c>
      <c r="Y37" t="s">
        <v>10</v>
      </c>
      <c r="AA37" s="4">
        <v>98010</v>
      </c>
    </row>
  </sheetData>
  <sheetProtection selectLockedCells="1" selectUnlockedCells="1"/>
  <mergeCells count="3">
    <mergeCell ref="A2:F2"/>
    <mergeCell ref="G4:K4"/>
    <mergeCell ref="M4:Q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T4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62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59.7109375" style="0" customWidth="1"/>
    <col min="14" max="14" width="8.7109375" style="0" customWidth="1"/>
    <col min="15" max="15" width="55.710937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4" spans="1:20" ht="15">
      <c r="A4" s="2"/>
      <c r="B4" s="2"/>
      <c r="C4" s="2"/>
      <c r="D4" s="2"/>
      <c r="E4" s="1" t="s">
        <v>227</v>
      </c>
      <c r="F4" s="1"/>
      <c r="G4" s="1"/>
      <c r="H4" s="1"/>
      <c r="I4" s="1"/>
      <c r="J4" s="1"/>
      <c r="K4" s="1"/>
      <c r="L4" s="2"/>
      <c r="M4" s="1" t="s">
        <v>2</v>
      </c>
      <c r="N4" s="1"/>
      <c r="O4" s="1"/>
      <c r="P4" s="1"/>
      <c r="Q4" s="1"/>
      <c r="R4" s="1"/>
      <c r="S4" s="1"/>
      <c r="T4" s="1"/>
    </row>
    <row r="5" spans="1:20" ht="39.75" customHeight="1">
      <c r="A5" s="2"/>
      <c r="B5" s="2"/>
      <c r="C5" s="2"/>
      <c r="D5" s="2"/>
      <c r="E5" s="3" t="s">
        <v>228</v>
      </c>
      <c r="F5" s="2"/>
      <c r="G5" s="3" t="s">
        <v>229</v>
      </c>
      <c r="H5" s="2"/>
      <c r="I5" s="3" t="s">
        <v>230</v>
      </c>
      <c r="J5" s="2"/>
      <c r="K5" s="3" t="s">
        <v>231</v>
      </c>
      <c r="L5" s="2"/>
      <c r="M5" s="3" t="s">
        <v>232</v>
      </c>
      <c r="N5" s="2"/>
      <c r="O5" s="3" t="s">
        <v>233</v>
      </c>
      <c r="P5" s="2"/>
      <c r="Q5" s="3" t="s">
        <v>234</v>
      </c>
      <c r="R5" s="2"/>
      <c r="S5" s="3" t="s">
        <v>235</v>
      </c>
      <c r="T5" s="2"/>
    </row>
    <row r="6" spans="1:20" ht="15">
      <c r="A6" s="2" t="s">
        <v>5</v>
      </c>
      <c r="B6" s="2"/>
      <c r="C6" s="2" t="s">
        <v>236</v>
      </c>
      <c r="D6" s="2"/>
      <c r="E6" s="2" t="s">
        <v>217</v>
      </c>
      <c r="F6" s="2"/>
      <c r="G6" s="2" t="s">
        <v>217</v>
      </c>
      <c r="H6" s="2"/>
      <c r="I6" s="2" t="s">
        <v>6</v>
      </c>
      <c r="J6" s="2"/>
      <c r="K6" s="2" t="s">
        <v>216</v>
      </c>
      <c r="L6" s="2"/>
      <c r="M6" s="2" t="s">
        <v>217</v>
      </c>
      <c r="N6" s="2"/>
      <c r="O6" s="2" t="s">
        <v>6</v>
      </c>
      <c r="P6" s="2"/>
      <c r="Q6" s="2" t="s">
        <v>217</v>
      </c>
      <c r="R6" s="2"/>
      <c r="S6" s="2" t="s">
        <v>6</v>
      </c>
      <c r="T6" s="2"/>
    </row>
    <row r="7" spans="1:11" ht="15">
      <c r="A7" t="s">
        <v>70</v>
      </c>
      <c r="C7" t="s">
        <v>237</v>
      </c>
      <c r="E7" s="4">
        <v>27910</v>
      </c>
      <c r="G7" t="s">
        <v>10</v>
      </c>
      <c r="I7" s="12">
        <v>76.02</v>
      </c>
      <c r="K7" t="s">
        <v>238</v>
      </c>
    </row>
    <row r="8" spans="3:11" ht="15">
      <c r="C8" t="s">
        <v>239</v>
      </c>
      <c r="E8" s="4">
        <v>47569</v>
      </c>
      <c r="G8" t="s">
        <v>10</v>
      </c>
      <c r="I8" s="12">
        <v>83.73</v>
      </c>
      <c r="K8" t="s">
        <v>240</v>
      </c>
    </row>
    <row r="9" spans="3:11" ht="15">
      <c r="C9" t="s">
        <v>241</v>
      </c>
      <c r="E9" s="4">
        <v>60837</v>
      </c>
      <c r="G9" t="s">
        <v>10</v>
      </c>
      <c r="I9" s="12">
        <v>107.87</v>
      </c>
      <c r="K9" t="s">
        <v>242</v>
      </c>
    </row>
    <row r="10" spans="3:11" ht="15">
      <c r="C10" t="s">
        <v>243</v>
      </c>
      <c r="E10" s="4">
        <v>58287</v>
      </c>
      <c r="G10" t="s">
        <v>10</v>
      </c>
      <c r="I10" s="12">
        <v>106.44</v>
      </c>
      <c r="K10" t="s">
        <v>244</v>
      </c>
    </row>
    <row r="11" spans="3:19" ht="15">
      <c r="C11" t="s">
        <v>245</v>
      </c>
      <c r="E11" s="4">
        <v>85001</v>
      </c>
      <c r="G11" t="s">
        <v>10</v>
      </c>
      <c r="I11" s="12">
        <v>97.48</v>
      </c>
      <c r="K11" t="s">
        <v>246</v>
      </c>
      <c r="M11" s="4">
        <v>8720</v>
      </c>
      <c r="O11" s="4">
        <v>866245</v>
      </c>
      <c r="Q11" s="4">
        <v>19524</v>
      </c>
      <c r="S11" s="4">
        <v>1939514</v>
      </c>
    </row>
    <row r="12" spans="3:19" ht="15">
      <c r="C12" t="s">
        <v>247</v>
      </c>
      <c r="E12" s="4">
        <v>62588</v>
      </c>
      <c r="G12" s="4">
        <v>31295</v>
      </c>
      <c r="I12" s="12">
        <v>113.69</v>
      </c>
      <c r="K12" t="s">
        <v>248</v>
      </c>
      <c r="M12" s="4">
        <v>7701</v>
      </c>
      <c r="O12" s="4">
        <v>765017</v>
      </c>
      <c r="Q12" s="4">
        <v>17242</v>
      </c>
      <c r="S12" s="4">
        <v>1712820</v>
      </c>
    </row>
    <row r="13" spans="3:19" ht="15">
      <c r="C13" t="s">
        <v>249</v>
      </c>
      <c r="E13" s="4">
        <v>35103</v>
      </c>
      <c r="G13" s="4">
        <v>70207</v>
      </c>
      <c r="I13" s="12">
        <v>127.51</v>
      </c>
      <c r="K13" t="s">
        <v>250</v>
      </c>
      <c r="M13" s="4">
        <v>7218</v>
      </c>
      <c r="O13" s="4">
        <v>717036</v>
      </c>
      <c r="Q13" s="4">
        <v>14436</v>
      </c>
      <c r="S13" s="4">
        <v>1434072</v>
      </c>
    </row>
    <row r="14" spans="3:19" ht="15">
      <c r="C14" t="s">
        <v>251</v>
      </c>
      <c r="E14" t="s">
        <v>10</v>
      </c>
      <c r="G14" s="4">
        <v>80336</v>
      </c>
      <c r="I14" s="12">
        <v>105.49</v>
      </c>
      <c r="K14" t="s">
        <v>252</v>
      </c>
      <c r="M14" s="4">
        <v>13808</v>
      </c>
      <c r="O14" s="4">
        <v>1371687</v>
      </c>
      <c r="Q14" s="4">
        <v>18410</v>
      </c>
      <c r="S14" s="4">
        <v>1828849</v>
      </c>
    </row>
    <row r="15" spans="1:11" ht="15">
      <c r="A15" t="s">
        <v>44</v>
      </c>
      <c r="C15" t="s">
        <v>241</v>
      </c>
      <c r="E15" s="4">
        <v>15209</v>
      </c>
      <c r="G15" t="s">
        <v>10</v>
      </c>
      <c r="I15" s="12">
        <v>107.87</v>
      </c>
      <c r="K15" t="s">
        <v>242</v>
      </c>
    </row>
    <row r="16" spans="3:11" ht="15">
      <c r="C16" t="s">
        <v>253</v>
      </c>
      <c r="E16" s="4">
        <v>15339</v>
      </c>
      <c r="G16" t="s">
        <v>10</v>
      </c>
      <c r="I16" s="12">
        <v>106.44</v>
      </c>
      <c r="K16" t="s">
        <v>254</v>
      </c>
    </row>
    <row r="17" spans="3:19" ht="15">
      <c r="C17" t="s">
        <v>255</v>
      </c>
      <c r="E17" s="4">
        <v>21250</v>
      </c>
      <c r="G17" t="s">
        <v>10</v>
      </c>
      <c r="I17" s="12">
        <v>97.48</v>
      </c>
      <c r="K17" t="s">
        <v>256</v>
      </c>
      <c r="M17" s="4">
        <v>2180</v>
      </c>
      <c r="O17" s="4">
        <v>216561</v>
      </c>
      <c r="Q17" s="4">
        <v>4880</v>
      </c>
      <c r="S17" s="4">
        <v>484779</v>
      </c>
    </row>
    <row r="18" spans="3:19" ht="15">
      <c r="C18" t="s">
        <v>257</v>
      </c>
      <c r="E18" s="4">
        <v>17470</v>
      </c>
      <c r="G18" s="4">
        <v>8735</v>
      </c>
      <c r="I18" s="12">
        <v>113.69</v>
      </c>
      <c r="K18" t="s">
        <v>258</v>
      </c>
      <c r="M18" s="4">
        <v>2149</v>
      </c>
      <c r="O18" s="4">
        <v>213482</v>
      </c>
      <c r="Q18" s="4">
        <v>4812</v>
      </c>
      <c r="S18" s="4">
        <v>478024</v>
      </c>
    </row>
    <row r="19" spans="3:19" ht="15">
      <c r="C19" t="s">
        <v>259</v>
      </c>
      <c r="E19" s="4">
        <v>9798</v>
      </c>
      <c r="G19" s="4">
        <v>19597</v>
      </c>
      <c r="I19" s="12">
        <v>127.51</v>
      </c>
      <c r="K19" t="s">
        <v>260</v>
      </c>
      <c r="M19" s="4">
        <v>2015</v>
      </c>
      <c r="O19" s="4">
        <v>200170</v>
      </c>
      <c r="Q19" s="4">
        <v>4030</v>
      </c>
      <c r="S19" s="4">
        <v>400340</v>
      </c>
    </row>
    <row r="20" spans="3:19" ht="15">
      <c r="C20" t="s">
        <v>251</v>
      </c>
      <c r="E20" t="s">
        <v>10</v>
      </c>
      <c r="G20" s="4">
        <v>21511</v>
      </c>
      <c r="I20" s="12">
        <v>105.49</v>
      </c>
      <c r="K20" t="s">
        <v>252</v>
      </c>
      <c r="M20" s="4">
        <v>3697</v>
      </c>
      <c r="O20" s="4">
        <v>367260</v>
      </c>
      <c r="Q20" s="4">
        <v>4930</v>
      </c>
      <c r="S20" s="4">
        <v>489746</v>
      </c>
    </row>
    <row r="21" spans="1:11" ht="15">
      <c r="A21" t="s">
        <v>45</v>
      </c>
      <c r="C21" t="s">
        <v>261</v>
      </c>
      <c r="E21" s="4">
        <v>3146</v>
      </c>
      <c r="G21" t="s">
        <v>10</v>
      </c>
      <c r="I21" s="12">
        <v>64.48</v>
      </c>
      <c r="K21" t="s">
        <v>262</v>
      </c>
    </row>
    <row r="22" spans="3:11" ht="15">
      <c r="C22" t="s">
        <v>239</v>
      </c>
      <c r="E22" s="4">
        <v>2596</v>
      </c>
      <c r="G22" t="s">
        <v>10</v>
      </c>
      <c r="I22" s="12">
        <v>83.73</v>
      </c>
      <c r="K22" t="s">
        <v>240</v>
      </c>
    </row>
    <row r="23" spans="3:11" ht="15">
      <c r="C23" t="s">
        <v>241</v>
      </c>
      <c r="E23" s="4">
        <v>3971</v>
      </c>
      <c r="G23" t="s">
        <v>10</v>
      </c>
      <c r="I23" s="12">
        <v>107.87</v>
      </c>
      <c r="K23" t="s">
        <v>242</v>
      </c>
    </row>
    <row r="24" spans="3:11" ht="15">
      <c r="C24" t="s">
        <v>263</v>
      </c>
      <c r="E24" s="4">
        <v>4668</v>
      </c>
      <c r="G24" t="s">
        <v>10</v>
      </c>
      <c r="I24" s="12">
        <v>117.16</v>
      </c>
      <c r="K24" t="s">
        <v>264</v>
      </c>
    </row>
    <row r="25" spans="3:11" ht="15">
      <c r="C25" t="s">
        <v>243</v>
      </c>
      <c r="E25" s="4">
        <v>9970</v>
      </c>
      <c r="G25" t="s">
        <v>10</v>
      </c>
      <c r="I25" s="12">
        <v>106.44</v>
      </c>
      <c r="K25" t="s">
        <v>244</v>
      </c>
    </row>
    <row r="26" spans="3:19" ht="15">
      <c r="C26" t="s">
        <v>245</v>
      </c>
      <c r="E26" s="4">
        <v>13813</v>
      </c>
      <c r="G26" t="s">
        <v>10</v>
      </c>
      <c r="I26" s="12">
        <v>97.48</v>
      </c>
      <c r="K26" t="s">
        <v>246</v>
      </c>
      <c r="M26" s="4">
        <v>1417</v>
      </c>
      <c r="O26" s="4">
        <v>140765</v>
      </c>
      <c r="Q26" s="4">
        <v>3172</v>
      </c>
      <c r="S26" s="4">
        <v>315106</v>
      </c>
    </row>
    <row r="27" spans="3:19" ht="15">
      <c r="C27" t="s">
        <v>247</v>
      </c>
      <c r="E27" s="4">
        <v>11393</v>
      </c>
      <c r="G27" s="4">
        <v>5697</v>
      </c>
      <c r="I27" s="12">
        <v>113.69</v>
      </c>
      <c r="K27" t="s">
        <v>248</v>
      </c>
      <c r="M27" s="4">
        <v>1402</v>
      </c>
      <c r="O27" s="4">
        <v>139275</v>
      </c>
      <c r="Q27" s="4">
        <v>3138</v>
      </c>
      <c r="S27" s="4">
        <v>311729</v>
      </c>
    </row>
    <row r="28" spans="3:19" ht="15">
      <c r="C28" t="s">
        <v>249</v>
      </c>
      <c r="E28" s="4">
        <v>6390</v>
      </c>
      <c r="G28" s="4">
        <v>12780</v>
      </c>
      <c r="I28" s="12">
        <v>127.51</v>
      </c>
      <c r="K28" t="s">
        <v>250</v>
      </c>
      <c r="M28" s="4">
        <v>1314</v>
      </c>
      <c r="O28" s="4">
        <v>130533</v>
      </c>
      <c r="Q28" s="4">
        <v>2628</v>
      </c>
      <c r="S28" s="4">
        <v>261066</v>
      </c>
    </row>
    <row r="29" spans="3:19" ht="15">
      <c r="C29" t="s">
        <v>251</v>
      </c>
      <c r="E29" t="s">
        <v>10</v>
      </c>
      <c r="G29" s="4">
        <v>16547</v>
      </c>
      <c r="I29" s="12">
        <v>105.49</v>
      </c>
      <c r="K29" t="s">
        <v>252</v>
      </c>
      <c r="M29" s="4">
        <v>2844</v>
      </c>
      <c r="O29" s="4">
        <v>282523</v>
      </c>
      <c r="Q29" s="4">
        <v>3792</v>
      </c>
      <c r="S29" s="4">
        <v>376697</v>
      </c>
    </row>
    <row r="30" spans="1:11" ht="15">
      <c r="A30" t="s">
        <v>46</v>
      </c>
      <c r="C30" t="s">
        <v>265</v>
      </c>
      <c r="E30" s="4">
        <v>8919</v>
      </c>
      <c r="G30" t="s">
        <v>10</v>
      </c>
      <c r="I30" s="12">
        <v>83.73</v>
      </c>
      <c r="K30" t="s">
        <v>266</v>
      </c>
    </row>
    <row r="31" spans="3:11" ht="15">
      <c r="C31" t="s">
        <v>241</v>
      </c>
      <c r="E31" s="4">
        <v>11829</v>
      </c>
      <c r="G31" t="s">
        <v>10</v>
      </c>
      <c r="I31" s="12">
        <v>107.87</v>
      </c>
      <c r="K31" t="s">
        <v>242</v>
      </c>
    </row>
    <row r="32" spans="3:11" ht="15">
      <c r="C32" t="s">
        <v>243</v>
      </c>
      <c r="E32" s="4">
        <v>11044</v>
      </c>
      <c r="G32" t="s">
        <v>10</v>
      </c>
      <c r="I32" s="12">
        <v>106.44</v>
      </c>
      <c r="K32" t="s">
        <v>244</v>
      </c>
    </row>
    <row r="33" spans="3:19" ht="15">
      <c r="C33" t="s">
        <v>245</v>
      </c>
      <c r="E33" s="4">
        <v>21941</v>
      </c>
      <c r="G33" t="s">
        <v>10</v>
      </c>
      <c r="I33" s="12">
        <v>97.48</v>
      </c>
      <c r="K33" t="s">
        <v>246</v>
      </c>
      <c r="M33" s="4">
        <v>1570</v>
      </c>
      <c r="O33" s="4">
        <v>155964</v>
      </c>
      <c r="Q33" s="4">
        <v>3514</v>
      </c>
      <c r="S33" s="4">
        <v>349081</v>
      </c>
    </row>
    <row r="34" spans="3:19" ht="15">
      <c r="C34" t="s">
        <v>257</v>
      </c>
      <c r="E34" s="4">
        <v>11166</v>
      </c>
      <c r="G34" s="4">
        <v>5583</v>
      </c>
      <c r="I34" s="12">
        <v>113.69</v>
      </c>
      <c r="K34" t="s">
        <v>258</v>
      </c>
      <c r="M34" s="4">
        <v>1374</v>
      </c>
      <c r="O34" s="4">
        <v>136493</v>
      </c>
      <c r="Q34" s="4">
        <v>3076</v>
      </c>
      <c r="S34" s="4">
        <v>305570</v>
      </c>
    </row>
    <row r="35" spans="3:19" ht="15">
      <c r="C35" t="s">
        <v>249</v>
      </c>
      <c r="E35" s="4">
        <v>6262</v>
      </c>
      <c r="G35" s="4">
        <v>12525</v>
      </c>
      <c r="I35" s="12">
        <v>127.51</v>
      </c>
      <c r="K35" t="s">
        <v>250</v>
      </c>
      <c r="M35" s="4">
        <v>1288</v>
      </c>
      <c r="O35" s="4">
        <v>127950</v>
      </c>
      <c r="Q35" s="4">
        <v>2576</v>
      </c>
      <c r="S35" s="4">
        <v>255900</v>
      </c>
    </row>
    <row r="36" spans="3:19" ht="15">
      <c r="C36" t="s">
        <v>251</v>
      </c>
      <c r="E36" t="s">
        <v>10</v>
      </c>
      <c r="G36" s="4">
        <v>13734</v>
      </c>
      <c r="I36" s="12">
        <v>105.49</v>
      </c>
      <c r="K36" t="s">
        <v>252</v>
      </c>
      <c r="M36" s="4">
        <v>2361</v>
      </c>
      <c r="O36" s="4">
        <v>234542</v>
      </c>
      <c r="Q36" s="4">
        <v>3147</v>
      </c>
      <c r="S36" s="4">
        <v>312623</v>
      </c>
    </row>
    <row r="37" spans="1:11" ht="15">
      <c r="A37" t="s">
        <v>47</v>
      </c>
      <c r="C37" t="s">
        <v>261</v>
      </c>
      <c r="E37" s="4">
        <v>1266</v>
      </c>
      <c r="G37" t="s">
        <v>10</v>
      </c>
      <c r="I37" s="12">
        <v>64.48</v>
      </c>
      <c r="K37" t="s">
        <v>262</v>
      </c>
    </row>
    <row r="38" spans="3:11" ht="15">
      <c r="C38" t="s">
        <v>239</v>
      </c>
      <c r="E38" s="4">
        <v>4162</v>
      </c>
      <c r="G38" t="s">
        <v>10</v>
      </c>
      <c r="I38" s="12">
        <v>83.73</v>
      </c>
      <c r="K38" t="s">
        <v>240</v>
      </c>
    </row>
    <row r="39" spans="3:11" ht="15">
      <c r="C39" t="s">
        <v>241</v>
      </c>
      <c r="E39" s="4">
        <v>3971</v>
      </c>
      <c r="G39" t="s">
        <v>10</v>
      </c>
      <c r="I39" s="12">
        <v>107.87</v>
      </c>
      <c r="K39" t="s">
        <v>242</v>
      </c>
    </row>
    <row r="40" spans="3:11" ht="15">
      <c r="C40" t="s">
        <v>243</v>
      </c>
      <c r="E40" s="4">
        <v>3835</v>
      </c>
      <c r="G40" t="s">
        <v>10</v>
      </c>
      <c r="I40" s="12">
        <v>106.44</v>
      </c>
      <c r="K40" t="s">
        <v>244</v>
      </c>
    </row>
    <row r="41" spans="3:11" ht="15">
      <c r="C41" t="s">
        <v>267</v>
      </c>
      <c r="E41" s="4">
        <v>3029</v>
      </c>
      <c r="G41" t="s">
        <v>10</v>
      </c>
      <c r="I41" s="12">
        <v>109.07</v>
      </c>
      <c r="K41" t="s">
        <v>268</v>
      </c>
    </row>
    <row r="42" spans="3:19" ht="15">
      <c r="C42" t="s">
        <v>245</v>
      </c>
      <c r="E42" s="4">
        <v>12750</v>
      </c>
      <c r="G42" t="s">
        <v>10</v>
      </c>
      <c r="I42" s="12">
        <v>97.48</v>
      </c>
      <c r="K42" t="s">
        <v>246</v>
      </c>
      <c r="M42" s="4">
        <v>1308</v>
      </c>
      <c r="O42" s="4">
        <v>129937</v>
      </c>
      <c r="Q42" s="4">
        <v>2928</v>
      </c>
      <c r="S42" s="4">
        <v>290868</v>
      </c>
    </row>
    <row r="43" spans="3:19" ht="15">
      <c r="C43" t="s">
        <v>247</v>
      </c>
      <c r="E43" s="4">
        <v>10634</v>
      </c>
      <c r="G43" s="4">
        <v>5317</v>
      </c>
      <c r="I43" s="12">
        <v>113.69</v>
      </c>
      <c r="K43" t="s">
        <v>248</v>
      </c>
      <c r="M43" s="4">
        <v>1308</v>
      </c>
      <c r="O43" s="4">
        <v>129937</v>
      </c>
      <c r="Q43" s="4">
        <v>2930</v>
      </c>
      <c r="S43" s="4">
        <v>291066</v>
      </c>
    </row>
    <row r="44" spans="3:19" ht="15">
      <c r="C44" t="s">
        <v>249</v>
      </c>
      <c r="E44" s="4">
        <v>5964</v>
      </c>
      <c r="G44" s="4">
        <v>11928</v>
      </c>
      <c r="I44" s="12">
        <v>127.51</v>
      </c>
      <c r="K44" t="s">
        <v>250</v>
      </c>
      <c r="M44" s="4">
        <v>1226</v>
      </c>
      <c r="O44" s="4">
        <v>121791</v>
      </c>
      <c r="Q44" s="4">
        <v>2452</v>
      </c>
      <c r="S44" s="4">
        <v>243582</v>
      </c>
    </row>
    <row r="45" spans="3:19" ht="15">
      <c r="C45" t="s">
        <v>251</v>
      </c>
      <c r="E45" t="s">
        <v>10</v>
      </c>
      <c r="G45" s="4">
        <v>12990</v>
      </c>
      <c r="I45" s="12">
        <v>105.49</v>
      </c>
      <c r="K45" t="s">
        <v>252</v>
      </c>
      <c r="M45" s="4">
        <v>2233</v>
      </c>
      <c r="O45" s="4">
        <v>221826</v>
      </c>
      <c r="Q45" s="4">
        <v>2977</v>
      </c>
      <c r="S45" s="4">
        <v>295735</v>
      </c>
    </row>
  </sheetData>
  <sheetProtection selectLockedCells="1" selectUnlockedCells="1"/>
  <mergeCells count="3">
    <mergeCell ref="A2:F2"/>
    <mergeCell ref="E4:K4"/>
    <mergeCell ref="M4:T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37.7109375" style="0" customWidth="1"/>
    <col min="8" max="9" width="8.7109375" style="0" customWidth="1"/>
    <col min="10" max="11" width="10.7109375" style="0" customWidth="1"/>
    <col min="12" max="16384" width="8.7109375" style="0" customWidth="1"/>
  </cols>
  <sheetData>
    <row r="2" spans="1:6" ht="15">
      <c r="A2" s="1" t="s">
        <v>269</v>
      </c>
      <c r="B2" s="1"/>
      <c r="C2" s="1"/>
      <c r="D2" s="1"/>
      <c r="E2" s="1"/>
      <c r="F2" s="1"/>
    </row>
    <row r="4" spans="3:10" ht="15">
      <c r="C4" s="1" t="s">
        <v>227</v>
      </c>
      <c r="D4" s="1"/>
      <c r="E4" s="1"/>
      <c r="G4" s="10" t="s">
        <v>270</v>
      </c>
      <c r="H4" s="10"/>
      <c r="I4" s="10"/>
      <c r="J4" s="10"/>
    </row>
    <row r="5" spans="1:10" ht="39.75" customHeight="1">
      <c r="A5" t="s">
        <v>5</v>
      </c>
      <c r="C5" s="5" t="s">
        <v>271</v>
      </c>
      <c r="E5" s="5" t="s">
        <v>272</v>
      </c>
      <c r="G5" s="5" t="s">
        <v>273</v>
      </c>
      <c r="I5" s="11" t="s">
        <v>274</v>
      </c>
      <c r="J5" s="11"/>
    </row>
    <row r="6" spans="1:11" ht="15">
      <c r="A6" t="s">
        <v>70</v>
      </c>
      <c r="C6" s="4">
        <v>42178</v>
      </c>
      <c r="E6" s="4">
        <v>3010481</v>
      </c>
      <c r="G6" s="4">
        <v>7588</v>
      </c>
      <c r="J6" s="4">
        <v>983784</v>
      </c>
      <c r="K6" s="6">
        <v>-2</v>
      </c>
    </row>
    <row r="7" spans="3:11" ht="15">
      <c r="C7" t="s">
        <v>10</v>
      </c>
      <c r="E7" t="s">
        <v>10</v>
      </c>
      <c r="G7" s="4">
        <v>16571</v>
      </c>
      <c r="J7" s="4">
        <v>1919750</v>
      </c>
      <c r="K7" s="6">
        <v>-3</v>
      </c>
    </row>
    <row r="8" spans="1:11" ht="15">
      <c r="A8" t="s">
        <v>44</v>
      </c>
      <c r="C8" t="s">
        <v>10</v>
      </c>
      <c r="E8" t="s">
        <v>10</v>
      </c>
      <c r="G8" s="4">
        <v>1997</v>
      </c>
      <c r="J8" s="4">
        <v>258911</v>
      </c>
      <c r="K8" s="6">
        <v>-2</v>
      </c>
    </row>
    <row r="9" spans="3:11" ht="15">
      <c r="C9" t="s">
        <v>10</v>
      </c>
      <c r="E9" t="s">
        <v>10</v>
      </c>
      <c r="G9" s="4">
        <v>4360</v>
      </c>
      <c r="J9" s="4">
        <v>505106</v>
      </c>
      <c r="K9" s="6">
        <v>-3</v>
      </c>
    </row>
    <row r="10" spans="1:11" ht="15">
      <c r="A10" t="s">
        <v>45</v>
      </c>
      <c r="C10" t="s">
        <v>10</v>
      </c>
      <c r="E10" t="s">
        <v>10</v>
      </c>
      <c r="G10" s="4">
        <v>1298</v>
      </c>
      <c r="J10" s="4">
        <v>168286</v>
      </c>
      <c r="K10" s="6">
        <v>-2</v>
      </c>
    </row>
    <row r="11" spans="3:11" ht="15">
      <c r="C11" t="s">
        <v>10</v>
      </c>
      <c r="E11" t="s">
        <v>10</v>
      </c>
      <c r="G11" s="4">
        <v>2833</v>
      </c>
      <c r="J11" s="4">
        <v>328203</v>
      </c>
      <c r="K11" s="6">
        <v>-3</v>
      </c>
    </row>
    <row r="12" spans="1:11" ht="15">
      <c r="A12" t="s">
        <v>46</v>
      </c>
      <c r="C12" t="s">
        <v>10</v>
      </c>
      <c r="E12" t="s">
        <v>10</v>
      </c>
      <c r="G12" s="4">
        <v>1866</v>
      </c>
      <c r="J12" s="4">
        <v>230957</v>
      </c>
      <c r="K12" s="6">
        <v>-2</v>
      </c>
    </row>
    <row r="13" spans="3:11" ht="15">
      <c r="C13" t="s">
        <v>10</v>
      </c>
      <c r="E13" t="s">
        <v>10</v>
      </c>
      <c r="G13" s="4">
        <v>3138</v>
      </c>
      <c r="J13" s="4">
        <v>363537</v>
      </c>
      <c r="K13" s="6">
        <v>-3</v>
      </c>
    </row>
    <row r="14" spans="1:11" ht="15">
      <c r="A14" t="s">
        <v>47</v>
      </c>
      <c r="C14" t="s">
        <v>10</v>
      </c>
      <c r="E14" t="s">
        <v>10</v>
      </c>
      <c r="G14" s="4">
        <v>722</v>
      </c>
      <c r="J14" s="4">
        <v>88275</v>
      </c>
      <c r="K14" s="6">
        <v>-2</v>
      </c>
    </row>
    <row r="15" spans="3:11" ht="15">
      <c r="C15" t="s">
        <v>10</v>
      </c>
      <c r="E15" t="s">
        <v>10</v>
      </c>
      <c r="G15" s="4">
        <v>1088</v>
      </c>
      <c r="J15" s="4">
        <v>126045</v>
      </c>
      <c r="K15" s="6">
        <v>-3</v>
      </c>
    </row>
  </sheetData>
  <sheetProtection selectLockedCells="1" selectUnlockedCells="1"/>
  <mergeCells count="4">
    <mergeCell ref="A2:F2"/>
    <mergeCell ref="C4:E4"/>
    <mergeCell ref="G4:J4"/>
    <mergeCell ref="I5:J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33.7109375" style="0" customWidth="1"/>
    <col min="6" max="6" width="8.7109375" style="0" customWidth="1"/>
    <col min="7" max="7" width="43.7109375" style="0" customWidth="1"/>
    <col min="8" max="8" width="8.7109375" style="0" customWidth="1"/>
    <col min="9" max="9" width="40.7109375" style="0" customWidth="1"/>
    <col min="10" max="16384" width="8.7109375" style="0" customWidth="1"/>
  </cols>
  <sheetData>
    <row r="2" spans="1:6" ht="15">
      <c r="A2" s="1" t="s">
        <v>275</v>
      </c>
      <c r="B2" s="1"/>
      <c r="C2" s="1"/>
      <c r="D2" s="1"/>
      <c r="E2" s="1"/>
      <c r="F2" s="1"/>
    </row>
    <row r="4" spans="1:9" ht="39.75" customHeight="1">
      <c r="A4" t="s">
        <v>5</v>
      </c>
      <c r="C4" t="s">
        <v>276</v>
      </c>
      <c r="E4" s="5" t="s">
        <v>277</v>
      </c>
      <c r="G4" s="3" t="s">
        <v>278</v>
      </c>
      <c r="I4" s="5" t="s">
        <v>279</v>
      </c>
    </row>
    <row r="5" spans="1:9" ht="15">
      <c r="A5" t="s">
        <v>70</v>
      </c>
      <c r="C5" t="s">
        <v>280</v>
      </c>
      <c r="E5" s="12">
        <v>10</v>
      </c>
      <c r="G5" s="4">
        <v>16301702</v>
      </c>
      <c r="I5" t="s">
        <v>10</v>
      </c>
    </row>
    <row r="6" spans="1:9" ht="15">
      <c r="A6" t="s">
        <v>45</v>
      </c>
      <c r="C6" t="s">
        <v>281</v>
      </c>
      <c r="E6" s="12">
        <v>25.92</v>
      </c>
      <c r="G6" s="4">
        <v>669455</v>
      </c>
      <c r="I6" t="s">
        <v>10</v>
      </c>
    </row>
    <row r="7" spans="3:9" ht="15">
      <c r="C7" t="s">
        <v>282</v>
      </c>
      <c r="E7" s="12">
        <v>25.92</v>
      </c>
      <c r="G7" s="4">
        <v>1631625</v>
      </c>
      <c r="I7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1:20" ht="39.75" customHeight="1">
      <c r="A4" t="s">
        <v>5</v>
      </c>
      <c r="C4" s="7" t="s">
        <v>284</v>
      </c>
      <c r="D4" s="7"/>
      <c r="G4" s="7" t="s">
        <v>285</v>
      </c>
      <c r="H4" s="7"/>
      <c r="K4" s="7" t="s">
        <v>286</v>
      </c>
      <c r="L4" s="7"/>
      <c r="O4" s="11" t="s">
        <v>287</v>
      </c>
      <c r="P4" s="11"/>
      <c r="S4" s="7" t="s">
        <v>288</v>
      </c>
      <c r="T4" s="7"/>
    </row>
    <row r="5" spans="1:20" ht="15">
      <c r="A5" t="s">
        <v>70</v>
      </c>
      <c r="D5" t="s">
        <v>10</v>
      </c>
      <c r="H5" s="4">
        <v>149800</v>
      </c>
      <c r="L5" s="6">
        <v>-213472</v>
      </c>
      <c r="P5" t="s">
        <v>10</v>
      </c>
      <c r="T5" s="4">
        <v>3561313</v>
      </c>
    </row>
    <row r="6" spans="1:20" ht="15">
      <c r="A6" t="s">
        <v>44</v>
      </c>
      <c r="D6" s="4">
        <v>39900</v>
      </c>
      <c r="H6" s="4">
        <v>53704</v>
      </c>
      <c r="L6" s="6">
        <v>-13136</v>
      </c>
      <c r="P6" t="s">
        <v>10</v>
      </c>
      <c r="T6" s="4">
        <v>283392</v>
      </c>
    </row>
    <row r="7" spans="1:20" ht="15">
      <c r="A7" t="s">
        <v>45</v>
      </c>
      <c r="D7" s="4">
        <v>25000</v>
      </c>
      <c r="H7" s="4">
        <v>37156</v>
      </c>
      <c r="L7" s="6">
        <v>-21377</v>
      </c>
      <c r="P7" t="s">
        <v>10</v>
      </c>
      <c r="T7" s="4">
        <v>356646</v>
      </c>
    </row>
    <row r="8" spans="1:20" ht="15">
      <c r="A8" t="s">
        <v>46</v>
      </c>
      <c r="D8" s="4">
        <v>23077</v>
      </c>
      <c r="H8" s="4">
        <v>38661</v>
      </c>
      <c r="L8" s="6">
        <v>-6110</v>
      </c>
      <c r="P8" t="s">
        <v>10</v>
      </c>
      <c r="T8" s="4">
        <v>130237</v>
      </c>
    </row>
    <row r="9" spans="1:20" ht="15">
      <c r="A9" t="s">
        <v>47</v>
      </c>
      <c r="D9" s="4">
        <v>257600</v>
      </c>
      <c r="H9" s="4">
        <v>45745</v>
      </c>
      <c r="L9" s="6">
        <v>-30889</v>
      </c>
      <c r="P9" t="s">
        <v>10</v>
      </c>
      <c r="T9" s="4">
        <v>639952</v>
      </c>
    </row>
  </sheetData>
  <sheetProtection selectLockedCells="1" selectUnlockedCells="1"/>
  <mergeCells count="6">
    <mergeCell ref="A2:F2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49.7109375" style="0" customWidth="1"/>
    <col min="6" max="6" width="8.7109375" style="0" customWidth="1"/>
    <col min="7" max="7" width="23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289</v>
      </c>
      <c r="B2" s="1"/>
      <c r="C2" s="1"/>
      <c r="D2" s="1"/>
      <c r="E2" s="1"/>
      <c r="F2" s="1"/>
    </row>
    <row r="4" spans="1:11" ht="39.75" customHeight="1">
      <c r="A4" s="2" t="s">
        <v>5</v>
      </c>
      <c r="B4" s="2"/>
      <c r="C4" s="3" t="s">
        <v>290</v>
      </c>
      <c r="D4" s="2"/>
      <c r="E4" s="3" t="s">
        <v>291</v>
      </c>
      <c r="F4" s="2"/>
      <c r="G4" s="3" t="s">
        <v>292</v>
      </c>
      <c r="H4" s="2"/>
      <c r="I4" s="3" t="s">
        <v>293</v>
      </c>
      <c r="J4" s="2"/>
      <c r="K4" s="3" t="s">
        <v>183</v>
      </c>
    </row>
    <row r="5" ht="15">
      <c r="A5" s="2" t="s">
        <v>70</v>
      </c>
    </row>
    <row r="6" spans="1:11" ht="15">
      <c r="A6" t="s">
        <v>294</v>
      </c>
      <c r="C6" t="s">
        <v>10</v>
      </c>
      <c r="E6" s="4">
        <v>10635241</v>
      </c>
      <c r="G6" t="s">
        <v>10</v>
      </c>
      <c r="I6" t="s">
        <v>10</v>
      </c>
      <c r="K6" s="4">
        <v>10635241</v>
      </c>
    </row>
    <row r="7" spans="1:11" ht="15">
      <c r="A7" t="s">
        <v>295</v>
      </c>
      <c r="C7" t="s">
        <v>10</v>
      </c>
      <c r="E7" s="4">
        <v>10635241</v>
      </c>
      <c r="G7" t="s">
        <v>10</v>
      </c>
      <c r="I7" t="s">
        <v>10</v>
      </c>
      <c r="K7" s="4">
        <v>10635241</v>
      </c>
    </row>
    <row r="8" spans="1:11" ht="15">
      <c r="A8" t="s">
        <v>296</v>
      </c>
      <c r="C8" s="4">
        <v>2363629</v>
      </c>
      <c r="E8" s="4">
        <v>3719985</v>
      </c>
      <c r="G8" t="s">
        <v>10</v>
      </c>
      <c r="I8" s="4">
        <v>177127</v>
      </c>
      <c r="K8" s="4">
        <v>6260741</v>
      </c>
    </row>
    <row r="9" spans="1:11" ht="15">
      <c r="A9" t="s">
        <v>297</v>
      </c>
      <c r="C9" t="s">
        <v>10</v>
      </c>
      <c r="E9" s="4">
        <v>3719985</v>
      </c>
      <c r="G9" t="s">
        <v>10</v>
      </c>
      <c r="I9" t="s">
        <v>10</v>
      </c>
      <c r="K9" s="4">
        <v>3719985</v>
      </c>
    </row>
    <row r="10" spans="1:11" ht="15">
      <c r="A10" t="s">
        <v>298</v>
      </c>
      <c r="C10" s="4">
        <v>4943185</v>
      </c>
      <c r="E10" s="4">
        <v>10635241</v>
      </c>
      <c r="G10" s="4">
        <v>2636867</v>
      </c>
      <c r="I10" s="4">
        <v>211409</v>
      </c>
      <c r="K10" s="4">
        <v>18426702</v>
      </c>
    </row>
    <row r="11" ht="15">
      <c r="A11" s="2" t="s">
        <v>44</v>
      </c>
    </row>
    <row r="12" spans="1:11" ht="15">
      <c r="A12" t="s">
        <v>294</v>
      </c>
      <c r="C12" t="s">
        <v>10</v>
      </c>
      <c r="E12" s="4">
        <v>2850363</v>
      </c>
      <c r="G12" t="s">
        <v>10</v>
      </c>
      <c r="I12" t="s">
        <v>10</v>
      </c>
      <c r="K12" s="4">
        <v>2850363</v>
      </c>
    </row>
    <row r="13" spans="1:11" ht="15">
      <c r="A13" t="s">
        <v>295</v>
      </c>
      <c r="C13" t="s">
        <v>10</v>
      </c>
      <c r="E13" s="4">
        <v>2850363</v>
      </c>
      <c r="G13" t="s">
        <v>10</v>
      </c>
      <c r="I13" t="s">
        <v>10</v>
      </c>
      <c r="K13" s="4">
        <v>2850363</v>
      </c>
    </row>
    <row r="14" spans="1:11" ht="15">
      <c r="A14" t="s">
        <v>296</v>
      </c>
      <c r="C14" s="4">
        <v>922980</v>
      </c>
      <c r="E14" t="s">
        <v>10</v>
      </c>
      <c r="G14" t="s">
        <v>10</v>
      </c>
      <c r="I14" s="4">
        <v>100500</v>
      </c>
      <c r="K14" s="4">
        <v>1023480</v>
      </c>
    </row>
    <row r="15" spans="1:11" ht="15">
      <c r="A15" t="s">
        <v>298</v>
      </c>
      <c r="C15" s="4">
        <v>1943688</v>
      </c>
      <c r="E15" s="4">
        <v>2850363</v>
      </c>
      <c r="G15" t="s">
        <v>10</v>
      </c>
      <c r="I15" s="4">
        <v>134245</v>
      </c>
      <c r="K15" s="4">
        <v>4928296</v>
      </c>
    </row>
    <row r="16" ht="15">
      <c r="A16" s="2" t="s">
        <v>45</v>
      </c>
    </row>
    <row r="17" spans="1:11" ht="15">
      <c r="A17" t="s">
        <v>294</v>
      </c>
      <c r="C17" t="s">
        <v>10</v>
      </c>
      <c r="E17" s="4">
        <v>1957693</v>
      </c>
      <c r="G17" t="s">
        <v>10</v>
      </c>
      <c r="I17" t="s">
        <v>10</v>
      </c>
      <c r="K17" s="4">
        <v>1957693</v>
      </c>
    </row>
    <row r="18" spans="1:11" ht="15">
      <c r="A18" t="s">
        <v>295</v>
      </c>
      <c r="C18" t="s">
        <v>10</v>
      </c>
      <c r="E18" s="4">
        <v>1957693</v>
      </c>
      <c r="G18" s="4">
        <v>497971</v>
      </c>
      <c r="I18" t="s">
        <v>10</v>
      </c>
      <c r="K18" s="4">
        <v>2455664</v>
      </c>
    </row>
    <row r="19" spans="1:11" ht="15">
      <c r="A19" t="s">
        <v>296</v>
      </c>
      <c r="C19" s="4">
        <v>1124970</v>
      </c>
      <c r="E19" t="s">
        <v>10</v>
      </c>
      <c r="G19" t="s">
        <v>10</v>
      </c>
      <c r="I19" s="4">
        <v>100740</v>
      </c>
      <c r="K19" s="4">
        <v>1225710</v>
      </c>
    </row>
    <row r="20" spans="1:11" ht="15">
      <c r="A20" t="s">
        <v>298</v>
      </c>
      <c r="C20" s="4">
        <v>1280540</v>
      </c>
      <c r="E20" s="4">
        <v>1957693</v>
      </c>
      <c r="G20" s="4">
        <v>240911</v>
      </c>
      <c r="I20" s="4">
        <v>117930</v>
      </c>
      <c r="K20" s="4">
        <v>3597074</v>
      </c>
    </row>
    <row r="21" ht="15">
      <c r="A21" s="2" t="s">
        <v>46</v>
      </c>
    </row>
    <row r="22" spans="1:11" ht="15">
      <c r="A22" t="s">
        <v>294</v>
      </c>
      <c r="C22" t="s">
        <v>10</v>
      </c>
      <c r="E22" s="4">
        <v>1878122</v>
      </c>
      <c r="G22" t="s">
        <v>10</v>
      </c>
      <c r="I22" t="s">
        <v>10</v>
      </c>
      <c r="K22" s="4">
        <v>1878122</v>
      </c>
    </row>
    <row r="23" spans="1:11" ht="15">
      <c r="A23" t="s">
        <v>295</v>
      </c>
      <c r="C23" t="s">
        <v>10</v>
      </c>
      <c r="E23" s="4">
        <v>1878122</v>
      </c>
      <c r="G23" t="s">
        <v>10</v>
      </c>
      <c r="I23" t="s">
        <v>10</v>
      </c>
      <c r="K23" s="4">
        <v>1878122</v>
      </c>
    </row>
    <row r="24" spans="1:11" ht="15">
      <c r="A24" t="s">
        <v>296</v>
      </c>
      <c r="C24" s="4">
        <v>576006</v>
      </c>
      <c r="E24" t="s">
        <v>10</v>
      </c>
      <c r="G24" t="s">
        <v>10</v>
      </c>
      <c r="I24" s="4">
        <v>79202</v>
      </c>
      <c r="K24" s="4">
        <v>655208</v>
      </c>
    </row>
    <row r="25" spans="1:11" ht="15">
      <c r="A25" t="s">
        <v>298</v>
      </c>
      <c r="C25" s="4">
        <v>1674710</v>
      </c>
      <c r="E25" s="4">
        <v>1878122</v>
      </c>
      <c r="G25" t="s">
        <v>10</v>
      </c>
      <c r="I25" s="4">
        <v>107975</v>
      </c>
      <c r="K25" s="4">
        <v>3660807</v>
      </c>
    </row>
    <row r="26" ht="15">
      <c r="A26" s="2" t="s">
        <v>47</v>
      </c>
    </row>
    <row r="27" spans="1:11" ht="15">
      <c r="A27" t="s">
        <v>294</v>
      </c>
      <c r="C27" t="s">
        <v>10</v>
      </c>
      <c r="E27" s="4">
        <v>1724742</v>
      </c>
      <c r="G27" t="s">
        <v>10</v>
      </c>
      <c r="I27" t="s">
        <v>10</v>
      </c>
      <c r="K27" s="4">
        <v>1724742</v>
      </c>
    </row>
    <row r="28" spans="1:11" ht="15">
      <c r="A28" t="s">
        <v>295</v>
      </c>
      <c r="C28" t="s">
        <v>10</v>
      </c>
      <c r="E28" s="4">
        <v>1724742</v>
      </c>
      <c r="G28" t="s">
        <v>10</v>
      </c>
      <c r="I28" t="s">
        <v>10</v>
      </c>
      <c r="K28" s="4">
        <v>1724742</v>
      </c>
    </row>
    <row r="29" spans="1:11" ht="15">
      <c r="A29" t="s">
        <v>296</v>
      </c>
      <c r="C29" s="4">
        <v>987708</v>
      </c>
      <c r="E29" s="4">
        <v>603491</v>
      </c>
      <c r="G29" t="s">
        <v>10</v>
      </c>
      <c r="I29" s="4">
        <v>92196</v>
      </c>
      <c r="K29" s="4">
        <v>1683395</v>
      </c>
    </row>
    <row r="30" spans="1:11" ht="15">
      <c r="A30" t="s">
        <v>297</v>
      </c>
      <c r="C30" t="s">
        <v>10</v>
      </c>
      <c r="E30" s="4">
        <v>603491</v>
      </c>
      <c r="G30" t="s">
        <v>10</v>
      </c>
      <c r="I30" t="s">
        <v>10</v>
      </c>
      <c r="K30" s="4">
        <v>603491</v>
      </c>
    </row>
    <row r="31" spans="1:11" ht="15">
      <c r="A31" t="s">
        <v>298</v>
      </c>
      <c r="C31" s="4">
        <v>1273014</v>
      </c>
      <c r="E31" s="4">
        <v>1724742</v>
      </c>
      <c r="G31" t="s">
        <v>10</v>
      </c>
      <c r="I31" s="4">
        <v>110553</v>
      </c>
      <c r="K31" s="4">
        <v>3108309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3.7109375" style="0" customWidth="1"/>
    <col min="3" max="3" width="69.7109375" style="0" customWidth="1"/>
    <col min="4" max="16384" width="8.7109375" style="0" customWidth="1"/>
  </cols>
  <sheetData>
    <row r="2" spans="1:3" ht="39.75" customHeight="1">
      <c r="A2" s="2" t="s">
        <v>5</v>
      </c>
      <c r="B2" s="3" t="s">
        <v>17</v>
      </c>
      <c r="C2" s="3" t="s">
        <v>18</v>
      </c>
    </row>
    <row r="3" spans="1:3" ht="15">
      <c r="A3" t="s">
        <v>7</v>
      </c>
      <c r="B3" s="4">
        <v>2099</v>
      </c>
      <c r="C3" s="4">
        <v>6966</v>
      </c>
    </row>
    <row r="4" spans="1:3" ht="15">
      <c r="A4" t="s">
        <v>8</v>
      </c>
      <c r="B4" s="4">
        <v>25163</v>
      </c>
      <c r="C4" s="4">
        <v>8589</v>
      </c>
    </row>
    <row r="5" spans="1:3" ht="15">
      <c r="A5" t="s">
        <v>9</v>
      </c>
      <c r="B5" s="4">
        <v>5190</v>
      </c>
      <c r="C5" s="4">
        <v>8589</v>
      </c>
    </row>
    <row r="6" spans="1:3" ht="15">
      <c r="A6" t="s">
        <v>19</v>
      </c>
      <c r="B6" t="s">
        <v>10</v>
      </c>
      <c r="C6" t="s">
        <v>10</v>
      </c>
    </row>
    <row r="7" spans="1:3" ht="15">
      <c r="A7" t="s">
        <v>12</v>
      </c>
      <c r="B7" s="4">
        <v>1581</v>
      </c>
      <c r="C7" s="4">
        <v>1623</v>
      </c>
    </row>
    <row r="8" spans="1:3" ht="15">
      <c r="A8" t="s">
        <v>13</v>
      </c>
      <c r="B8" t="s">
        <v>10</v>
      </c>
      <c r="C8" s="4">
        <v>3527</v>
      </c>
    </row>
    <row r="9" spans="1:3" ht="15">
      <c r="A9" t="s">
        <v>14</v>
      </c>
      <c r="B9" s="4">
        <v>5579</v>
      </c>
      <c r="C9" s="4">
        <v>6284</v>
      </c>
    </row>
    <row r="10" spans="1:3" ht="15">
      <c r="A10" t="s">
        <v>15</v>
      </c>
      <c r="B10" s="4">
        <v>4785</v>
      </c>
      <c r="C10" s="4">
        <v>5675</v>
      </c>
    </row>
    <row r="11" spans="1:3" ht="15">
      <c r="A11" t="s">
        <v>20</v>
      </c>
      <c r="B11" s="4">
        <v>18010</v>
      </c>
      <c r="C11" t="s">
        <v>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4" spans="3:8" ht="15">
      <c r="C4" s="1" t="s">
        <v>54</v>
      </c>
      <c r="D4" s="1"/>
      <c r="G4" s="1" t="s">
        <v>53</v>
      </c>
      <c r="H4" s="1"/>
    </row>
    <row r="5" spans="1:8" ht="15">
      <c r="A5" t="s">
        <v>300</v>
      </c>
      <c r="C5" s="9">
        <v>4315000</v>
      </c>
      <c r="D5" s="9"/>
      <c r="G5" s="9">
        <v>3188000</v>
      </c>
      <c r="H5" s="9"/>
    </row>
    <row r="6" spans="1:8" ht="15">
      <c r="A6" t="s">
        <v>301</v>
      </c>
      <c r="D6" s="4">
        <v>110000</v>
      </c>
      <c r="H6" s="4">
        <v>307000</v>
      </c>
    </row>
    <row r="7" spans="1:8" ht="15">
      <c r="A7" t="s">
        <v>302</v>
      </c>
      <c r="D7" s="4">
        <v>33000</v>
      </c>
      <c r="H7" s="4">
        <v>25000</v>
      </c>
    </row>
    <row r="8" spans="1:8" ht="15">
      <c r="A8" t="s">
        <v>303</v>
      </c>
      <c r="D8" s="4">
        <v>7000</v>
      </c>
      <c r="H8" s="4">
        <v>6000</v>
      </c>
    </row>
    <row r="9" spans="1:9" ht="15">
      <c r="A9" s="2" t="s">
        <v>304</v>
      </c>
      <c r="B9" s="2"/>
      <c r="C9" s="13">
        <v>4465000</v>
      </c>
      <c r="D9" s="13"/>
      <c r="E9" s="2"/>
      <c r="F9" s="2"/>
      <c r="G9" s="13">
        <v>3526000</v>
      </c>
      <c r="H9" s="13"/>
      <c r="I9" s="2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0.8515625" style="0" customWidth="1"/>
    <col min="3" max="3" width="41.7109375" style="0" customWidth="1"/>
    <col min="4" max="4" width="10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4" spans="1:5" ht="39.75" customHeight="1">
      <c r="A4" s="2" t="s">
        <v>22</v>
      </c>
      <c r="B4" s="2" t="s">
        <v>23</v>
      </c>
      <c r="C4" s="3" t="s">
        <v>24</v>
      </c>
      <c r="E4" s="2" t="s">
        <v>25</v>
      </c>
    </row>
    <row r="5" spans="1:5" ht="39.75" customHeight="1">
      <c r="A5" t="s">
        <v>26</v>
      </c>
      <c r="B5" s="5" t="s">
        <v>27</v>
      </c>
      <c r="C5" s="4">
        <v>5717421</v>
      </c>
      <c r="D5" s="6">
        <v>-1</v>
      </c>
      <c r="E5" t="s">
        <v>28</v>
      </c>
    </row>
    <row r="6" spans="1:5" ht="39.75" customHeight="1">
      <c r="A6" t="s">
        <v>26</v>
      </c>
      <c r="B6" s="5" t="s">
        <v>29</v>
      </c>
      <c r="C6" s="4">
        <v>5525633</v>
      </c>
      <c r="D6" s="6">
        <v>-2</v>
      </c>
      <c r="E6" t="s">
        <v>30</v>
      </c>
    </row>
    <row r="7" spans="1:5" ht="39.75" customHeight="1">
      <c r="A7" t="s">
        <v>26</v>
      </c>
      <c r="B7" s="5" t="s">
        <v>31</v>
      </c>
      <c r="C7" s="4">
        <v>4561528</v>
      </c>
      <c r="D7" s="6">
        <v>-3</v>
      </c>
      <c r="E7" t="s">
        <v>32</v>
      </c>
    </row>
    <row r="8" spans="1:5" ht="39.75" customHeight="1">
      <c r="A8" t="s">
        <v>26</v>
      </c>
      <c r="B8" s="5" t="s">
        <v>33</v>
      </c>
      <c r="C8" s="4">
        <v>3430000</v>
      </c>
      <c r="D8" s="6">
        <v>-4</v>
      </c>
      <c r="E8" t="s">
        <v>34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4" spans="1:25" ht="39.75" customHeight="1">
      <c r="A4" s="2" t="s">
        <v>36</v>
      </c>
      <c r="B4" s="2"/>
      <c r="C4" s="7" t="s">
        <v>37</v>
      </c>
      <c r="D4" s="7"/>
      <c r="E4" s="2"/>
      <c r="F4" s="2"/>
      <c r="G4" s="7" t="s">
        <v>38</v>
      </c>
      <c r="H4" s="7"/>
      <c r="I4" s="2"/>
      <c r="J4" s="2"/>
      <c r="K4" s="7" t="s">
        <v>39</v>
      </c>
      <c r="L4" s="7"/>
      <c r="M4" s="2"/>
      <c r="N4" s="2"/>
      <c r="O4" s="7" t="s">
        <v>40</v>
      </c>
      <c r="P4" s="7"/>
      <c r="Q4" s="2"/>
      <c r="R4" s="2"/>
      <c r="S4" s="7" t="s">
        <v>41</v>
      </c>
      <c r="T4" s="7"/>
      <c r="U4" s="2"/>
      <c r="V4" s="2"/>
      <c r="W4" s="7" t="s">
        <v>42</v>
      </c>
      <c r="X4" s="7"/>
      <c r="Y4" s="2"/>
    </row>
    <row r="5" spans="1:24" ht="15">
      <c r="A5" t="s">
        <v>7</v>
      </c>
      <c r="D5" s="4">
        <v>1000</v>
      </c>
      <c r="H5" t="s">
        <v>10</v>
      </c>
      <c r="L5" s="4">
        <v>1000</v>
      </c>
      <c r="P5" s="4">
        <v>2099</v>
      </c>
      <c r="T5" s="4">
        <v>6966</v>
      </c>
      <c r="X5" s="4">
        <v>10065</v>
      </c>
    </row>
    <row r="6" spans="1:24" ht="15">
      <c r="A6" t="s">
        <v>8</v>
      </c>
      <c r="D6" s="4">
        <v>6480</v>
      </c>
      <c r="H6" t="s">
        <v>10</v>
      </c>
      <c r="L6" s="4">
        <v>6480</v>
      </c>
      <c r="P6" s="4">
        <v>25416</v>
      </c>
      <c r="T6" s="4">
        <v>8589</v>
      </c>
      <c r="X6" s="4">
        <v>40485</v>
      </c>
    </row>
    <row r="7" spans="1:24" ht="15">
      <c r="A7" t="s">
        <v>9</v>
      </c>
      <c r="D7" s="4">
        <v>7571</v>
      </c>
      <c r="H7" t="s">
        <v>10</v>
      </c>
      <c r="L7" s="4">
        <v>7571</v>
      </c>
      <c r="P7" s="4">
        <v>5301</v>
      </c>
      <c r="T7" s="4">
        <v>8589</v>
      </c>
      <c r="X7" s="4">
        <v>21461</v>
      </c>
    </row>
    <row r="8" spans="1:24" ht="15">
      <c r="A8" t="s">
        <v>19</v>
      </c>
      <c r="D8" s="4">
        <v>600</v>
      </c>
      <c r="H8" t="s">
        <v>10</v>
      </c>
      <c r="L8" s="4">
        <v>600</v>
      </c>
      <c r="P8" t="s">
        <v>10</v>
      </c>
      <c r="T8" t="s">
        <v>10</v>
      </c>
      <c r="X8" s="4">
        <v>600</v>
      </c>
    </row>
    <row r="9" spans="1:24" ht="15">
      <c r="A9" t="s">
        <v>12</v>
      </c>
      <c r="D9" s="4">
        <v>13020</v>
      </c>
      <c r="H9" t="s">
        <v>10</v>
      </c>
      <c r="L9" s="4">
        <v>13020</v>
      </c>
      <c r="M9" s="6">
        <v>-4</v>
      </c>
      <c r="P9" s="4">
        <v>1581</v>
      </c>
      <c r="T9" s="4">
        <v>1623</v>
      </c>
      <c r="X9" s="4">
        <v>16224</v>
      </c>
    </row>
    <row r="10" spans="1:24" ht="15">
      <c r="A10" t="s">
        <v>13</v>
      </c>
      <c r="D10" s="4">
        <v>1000</v>
      </c>
      <c r="H10" t="s">
        <v>10</v>
      </c>
      <c r="L10" s="4">
        <v>1000</v>
      </c>
      <c r="P10" t="s">
        <v>10</v>
      </c>
      <c r="T10" s="4">
        <v>3527</v>
      </c>
      <c r="X10" s="4">
        <v>4527</v>
      </c>
    </row>
    <row r="11" spans="1:24" ht="15">
      <c r="A11" t="s">
        <v>14</v>
      </c>
      <c r="D11" s="4">
        <v>3332</v>
      </c>
      <c r="H11" t="s">
        <v>10</v>
      </c>
      <c r="L11" s="4">
        <v>3332</v>
      </c>
      <c r="M11" s="6">
        <v>-4</v>
      </c>
      <c r="P11" s="4">
        <v>5579</v>
      </c>
      <c r="T11" s="4">
        <v>6284</v>
      </c>
      <c r="X11" s="4">
        <v>15195</v>
      </c>
    </row>
    <row r="12" spans="1:24" ht="15">
      <c r="A12" t="s">
        <v>15</v>
      </c>
      <c r="D12" s="4">
        <v>1000</v>
      </c>
      <c r="H12" t="s">
        <v>10</v>
      </c>
      <c r="L12" s="4">
        <v>1000</v>
      </c>
      <c r="P12" s="4">
        <v>5017</v>
      </c>
      <c r="T12" s="4">
        <v>5675</v>
      </c>
      <c r="X12" s="4">
        <v>11692</v>
      </c>
    </row>
    <row r="13" spans="1:24" ht="15">
      <c r="A13" t="s">
        <v>20</v>
      </c>
      <c r="D13" s="4">
        <v>5313</v>
      </c>
      <c r="H13" t="s">
        <v>10</v>
      </c>
      <c r="L13" s="4">
        <v>5313</v>
      </c>
      <c r="M13" s="6">
        <v>-4</v>
      </c>
      <c r="P13" s="4">
        <v>18010</v>
      </c>
      <c r="T13" t="s">
        <v>10</v>
      </c>
      <c r="X13" s="4">
        <v>23323</v>
      </c>
    </row>
    <row r="14" spans="1:24" ht="15">
      <c r="A14" t="s">
        <v>43</v>
      </c>
      <c r="D14" s="4">
        <v>128436</v>
      </c>
      <c r="H14" s="4">
        <v>377295</v>
      </c>
      <c r="L14" s="4">
        <v>505731</v>
      </c>
      <c r="M14" s="6">
        <v>-5</v>
      </c>
      <c r="P14" t="s">
        <v>10</v>
      </c>
      <c r="X14" s="4">
        <v>505731</v>
      </c>
    </row>
    <row r="15" spans="1:24" ht="15">
      <c r="A15" t="s">
        <v>44</v>
      </c>
      <c r="D15" s="4">
        <v>43934</v>
      </c>
      <c r="H15" s="4">
        <v>79066</v>
      </c>
      <c r="L15" s="4">
        <v>123000</v>
      </c>
      <c r="M15" s="6">
        <v>-5</v>
      </c>
      <c r="P15" t="s">
        <v>10</v>
      </c>
      <c r="T15" t="s">
        <v>10</v>
      </c>
      <c r="X15" s="4">
        <v>123000</v>
      </c>
    </row>
    <row r="16" spans="1:24" ht="15">
      <c r="A16" t="s">
        <v>45</v>
      </c>
      <c r="D16" s="4">
        <v>15565</v>
      </c>
      <c r="H16" s="4">
        <v>55947</v>
      </c>
      <c r="L16" s="4">
        <v>71512</v>
      </c>
      <c r="M16" s="6">
        <v>-5</v>
      </c>
      <c r="P16" t="s">
        <v>10</v>
      </c>
      <c r="T16" t="s">
        <v>10</v>
      </c>
      <c r="X16" s="4">
        <v>71512</v>
      </c>
    </row>
    <row r="17" spans="1:24" ht="15">
      <c r="A17" t="s">
        <v>46</v>
      </c>
      <c r="D17" s="4">
        <v>15457</v>
      </c>
      <c r="H17" s="4">
        <v>71161</v>
      </c>
      <c r="L17" s="4">
        <v>86618</v>
      </c>
      <c r="M17" s="6">
        <v>-5</v>
      </c>
      <c r="P17" t="s">
        <v>10</v>
      </c>
      <c r="T17" t="s">
        <v>10</v>
      </c>
      <c r="X17" s="4">
        <v>86618</v>
      </c>
    </row>
    <row r="18" spans="1:24" ht="15">
      <c r="A18" t="s">
        <v>47</v>
      </c>
      <c r="D18" s="4">
        <v>13000</v>
      </c>
      <c r="H18" s="4">
        <v>45611</v>
      </c>
      <c r="L18" s="4">
        <v>58611</v>
      </c>
      <c r="M18" s="6">
        <v>-5</v>
      </c>
      <c r="P18" t="s">
        <v>10</v>
      </c>
      <c r="T18" t="s">
        <v>10</v>
      </c>
      <c r="X18" s="4">
        <v>58611</v>
      </c>
    </row>
    <row r="19" spans="1:25" ht="15">
      <c r="A19" s="2" t="s">
        <v>48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4" ht="15">
      <c r="A20" t="s">
        <v>26</v>
      </c>
      <c r="D20" s="4">
        <v>430293</v>
      </c>
      <c r="H20" s="4">
        <v>767920</v>
      </c>
      <c r="L20" s="4">
        <v>1198213</v>
      </c>
      <c r="M20" t="s">
        <v>49</v>
      </c>
      <c r="P20" t="s">
        <v>10</v>
      </c>
      <c r="T20" t="s">
        <v>10</v>
      </c>
      <c r="X20" s="4">
        <v>1198213</v>
      </c>
    </row>
  </sheetData>
  <sheetProtection selectLockedCells="1" selectUnlockedCells="1"/>
  <mergeCells count="7">
    <mergeCell ref="A2:F2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4" spans="1:13" ht="15">
      <c r="A4" s="2" t="s">
        <v>51</v>
      </c>
      <c r="B4" s="2"/>
      <c r="C4" s="1" t="s">
        <v>52</v>
      </c>
      <c r="D4" s="1"/>
      <c r="E4" s="2"/>
      <c r="F4" s="2"/>
      <c r="G4" s="1" t="s">
        <v>53</v>
      </c>
      <c r="H4" s="1"/>
      <c r="I4" s="2"/>
      <c r="J4" s="2"/>
      <c r="K4" s="1" t="s">
        <v>54</v>
      </c>
      <c r="L4" s="1"/>
      <c r="M4" s="2"/>
    </row>
    <row r="5" spans="1:12" ht="15">
      <c r="A5" s="2" t="s">
        <v>55</v>
      </c>
      <c r="C5" s="8">
        <v>3505.2</v>
      </c>
      <c r="D5" s="8"/>
      <c r="G5" s="8">
        <v>3668.8</v>
      </c>
      <c r="H5" s="8"/>
      <c r="K5" s="8">
        <v>4481.7</v>
      </c>
      <c r="L5" s="8"/>
    </row>
    <row r="6" spans="1:12" ht="15">
      <c r="A6" s="2" t="s">
        <v>56</v>
      </c>
      <c r="C6" s="8">
        <v>489.8</v>
      </c>
      <c r="D6" s="8"/>
      <c r="G6" s="8">
        <v>525.5</v>
      </c>
      <c r="H6" s="8"/>
      <c r="K6" s="8">
        <v>607.2</v>
      </c>
      <c r="L6" s="8"/>
    </row>
    <row r="7" spans="1:12" ht="15">
      <c r="A7" s="2" t="s">
        <v>57</v>
      </c>
      <c r="D7" t="s">
        <v>58</v>
      </c>
      <c r="H7" t="s">
        <v>59</v>
      </c>
      <c r="L7" t="s">
        <v>60</v>
      </c>
    </row>
    <row r="8" spans="1:12" ht="15">
      <c r="A8" s="2" t="s">
        <v>61</v>
      </c>
      <c r="C8" s="8">
        <v>5.24</v>
      </c>
      <c r="D8" s="8"/>
      <c r="G8" s="8">
        <v>5.64</v>
      </c>
      <c r="H8" s="8"/>
      <c r="K8" s="8">
        <v>7.29</v>
      </c>
      <c r="L8" s="8"/>
    </row>
    <row r="9" spans="1:12" ht="15">
      <c r="A9" s="3" t="s">
        <v>62</v>
      </c>
      <c r="D9" t="s">
        <v>63</v>
      </c>
      <c r="H9" t="s">
        <v>64</v>
      </c>
      <c r="L9" t="s">
        <v>63</v>
      </c>
    </row>
  </sheetData>
  <sheetProtection selectLockedCells="1" selectUnlockedCells="1"/>
  <mergeCells count="13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3" width="8.7109375" style="0" customWidth="1"/>
    <col min="4" max="4" width="4.7109375" style="0" customWidth="1"/>
    <col min="5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15" ht="15">
      <c r="A4" s="2" t="s">
        <v>5</v>
      </c>
      <c r="B4" s="1" t="s">
        <v>66</v>
      </c>
      <c r="C4" s="1"/>
      <c r="D4" s="1"/>
      <c r="E4" s="2"/>
      <c r="F4" s="2"/>
      <c r="G4" s="1" t="s">
        <v>67</v>
      </c>
      <c r="H4" s="1"/>
      <c r="I4" s="2"/>
      <c r="J4" s="2"/>
      <c r="K4" s="1" t="s">
        <v>68</v>
      </c>
      <c r="L4" s="1"/>
      <c r="M4" s="2"/>
      <c r="N4" s="2"/>
      <c r="O4" s="2" t="s">
        <v>69</v>
      </c>
    </row>
    <row r="5" spans="1:15" ht="15">
      <c r="A5" t="s">
        <v>70</v>
      </c>
      <c r="D5" t="s">
        <v>71</v>
      </c>
      <c r="G5" s="9">
        <v>1050500</v>
      </c>
      <c r="H5" s="9"/>
      <c r="K5" s="9">
        <v>1313125</v>
      </c>
      <c r="L5" s="9"/>
      <c r="O5" t="s">
        <v>72</v>
      </c>
    </row>
    <row r="6" spans="1:15" ht="15">
      <c r="A6" t="s">
        <v>44</v>
      </c>
      <c r="D6" t="s">
        <v>73</v>
      </c>
      <c r="G6" s="9">
        <v>570000</v>
      </c>
      <c r="H6" s="9"/>
      <c r="K6" s="9">
        <v>484500</v>
      </c>
      <c r="L6" s="9"/>
      <c r="O6" t="s">
        <v>72</v>
      </c>
    </row>
    <row r="7" spans="1:15" ht="15">
      <c r="A7" t="s">
        <v>45</v>
      </c>
      <c r="D7" t="s">
        <v>74</v>
      </c>
      <c r="G7" s="9">
        <v>500000</v>
      </c>
      <c r="H7" s="9"/>
      <c r="K7" s="9">
        <v>375000</v>
      </c>
      <c r="L7" s="9"/>
      <c r="O7" t="s">
        <v>72</v>
      </c>
    </row>
    <row r="8" spans="1:15" ht="15">
      <c r="A8" t="s">
        <v>46</v>
      </c>
      <c r="D8" t="s">
        <v>75</v>
      </c>
      <c r="G8" s="9">
        <v>480000</v>
      </c>
      <c r="H8" s="9"/>
      <c r="K8" s="9">
        <v>336000</v>
      </c>
      <c r="L8" s="9"/>
      <c r="O8" t="s">
        <v>72</v>
      </c>
    </row>
    <row r="9" spans="1:15" ht="15">
      <c r="A9" t="s">
        <v>47</v>
      </c>
      <c r="D9" t="s">
        <v>74</v>
      </c>
      <c r="G9" s="9">
        <v>480000</v>
      </c>
      <c r="H9" s="9"/>
      <c r="K9" s="9">
        <v>360000</v>
      </c>
      <c r="L9" s="9"/>
      <c r="O9" t="s">
        <v>72</v>
      </c>
    </row>
  </sheetData>
  <sheetProtection selectLockedCells="1" selectUnlockedCells="1"/>
  <mergeCells count="14">
    <mergeCell ref="A2:F2"/>
    <mergeCell ref="B4:D4"/>
    <mergeCell ref="G4:H4"/>
    <mergeCell ref="K4:L4"/>
    <mergeCell ref="G5:H5"/>
    <mergeCell ref="K5:L5"/>
    <mergeCell ref="G6:H6"/>
    <mergeCell ref="K6:L6"/>
    <mergeCell ref="G7:H7"/>
    <mergeCell ref="K7:L7"/>
    <mergeCell ref="G8:H8"/>
    <mergeCell ref="K8:L8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4" width="7.7109375" style="0" customWidth="1"/>
    <col min="5" max="5" width="4.7109375" style="0" customWidth="1"/>
    <col min="6" max="6" width="18.7109375" style="0" customWidth="1"/>
    <col min="7" max="7" width="9.7109375" style="0" customWidth="1"/>
    <col min="8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4" spans="1:7" ht="15">
      <c r="A4" s="2"/>
      <c r="B4" s="2"/>
      <c r="C4" s="2"/>
      <c r="D4" s="1"/>
      <c r="E4" s="1"/>
      <c r="F4" s="3" t="s">
        <v>77</v>
      </c>
      <c r="G4" s="2"/>
    </row>
    <row r="5" spans="1:7" ht="15">
      <c r="A5" s="2"/>
      <c r="B5" s="2"/>
      <c r="C5" s="2"/>
      <c r="D5" s="1"/>
      <c r="E5" s="1"/>
      <c r="F5" s="2" t="s">
        <v>78</v>
      </c>
      <c r="G5" s="2" t="s">
        <v>79</v>
      </c>
    </row>
    <row r="6" spans="1:7" ht="15">
      <c r="A6" s="2" t="s">
        <v>80</v>
      </c>
      <c r="B6" s="2"/>
      <c r="C6" s="1" t="s">
        <v>81</v>
      </c>
      <c r="D6" s="1"/>
      <c r="E6" s="1"/>
      <c r="F6" s="2" t="s">
        <v>82</v>
      </c>
      <c r="G6" s="2" t="s">
        <v>82</v>
      </c>
    </row>
    <row r="7" spans="1:5" ht="39.75" customHeight="1">
      <c r="A7" s="5" t="s">
        <v>83</v>
      </c>
      <c r="C7" t="s">
        <v>84</v>
      </c>
      <c r="D7" t="s">
        <v>85</v>
      </c>
      <c r="E7" t="s">
        <v>86</v>
      </c>
    </row>
    <row r="8" spans="3:5" ht="15">
      <c r="C8" t="s">
        <v>87</v>
      </c>
      <c r="D8" t="s">
        <v>88</v>
      </c>
      <c r="E8" t="s">
        <v>89</v>
      </c>
    </row>
    <row r="9" spans="3:5" ht="15">
      <c r="C9" t="s">
        <v>90</v>
      </c>
      <c r="D9" t="s">
        <v>91</v>
      </c>
      <c r="E9" t="s">
        <v>92</v>
      </c>
    </row>
    <row r="10" spans="1:7" ht="39.75" customHeight="1">
      <c r="A10" s="5" t="s">
        <v>93</v>
      </c>
      <c r="C10" t="s">
        <v>84</v>
      </c>
      <c r="D10" t="s">
        <v>94</v>
      </c>
      <c r="E10" t="s">
        <v>86</v>
      </c>
      <c r="F10" t="s">
        <v>95</v>
      </c>
      <c r="G10" t="s">
        <v>89</v>
      </c>
    </row>
    <row r="11" spans="3:5" ht="15">
      <c r="C11" t="s">
        <v>87</v>
      </c>
      <c r="D11" t="s">
        <v>96</v>
      </c>
      <c r="E11" t="s">
        <v>89</v>
      </c>
    </row>
    <row r="12" spans="3:5" ht="15">
      <c r="C12" t="s">
        <v>90</v>
      </c>
      <c r="D12" t="s">
        <v>97</v>
      </c>
      <c r="E12" t="s">
        <v>92</v>
      </c>
    </row>
    <row r="13" spans="1:7" ht="15">
      <c r="A13" t="s">
        <v>98</v>
      </c>
      <c r="C13" s="10" t="s">
        <v>99</v>
      </c>
      <c r="D13" s="10"/>
      <c r="E13" s="10"/>
      <c r="F13" t="s">
        <v>100</v>
      </c>
      <c r="G13" t="s">
        <v>101</v>
      </c>
    </row>
  </sheetData>
  <sheetProtection selectLockedCells="1" selectUnlockedCells="1"/>
  <mergeCells count="5">
    <mergeCell ref="A2:F2"/>
    <mergeCell ref="D4:E4"/>
    <mergeCell ref="D5:E5"/>
    <mergeCell ref="C6:E6"/>
    <mergeCell ref="C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4" width="7.7109375" style="0" customWidth="1"/>
    <col min="5" max="5" width="4.7109375" style="0" customWidth="1"/>
    <col min="6" max="6" width="24.7109375" style="0" customWidth="1"/>
    <col min="7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4" spans="1:6" ht="15">
      <c r="A4" s="2"/>
      <c r="B4" s="2"/>
      <c r="C4" s="2"/>
      <c r="D4" s="1"/>
      <c r="E4" s="1"/>
      <c r="F4" s="3" t="s">
        <v>103</v>
      </c>
    </row>
    <row r="5" spans="1:6" ht="15">
      <c r="A5" s="2" t="s">
        <v>80</v>
      </c>
      <c r="B5" s="2"/>
      <c r="C5" s="1" t="s">
        <v>81</v>
      </c>
      <c r="D5" s="1"/>
      <c r="E5" s="1"/>
      <c r="F5" s="3" t="s">
        <v>104</v>
      </c>
    </row>
    <row r="6" spans="1:5" ht="39.75" customHeight="1">
      <c r="A6" s="5" t="s">
        <v>105</v>
      </c>
      <c r="C6" t="s">
        <v>84</v>
      </c>
      <c r="D6" t="s">
        <v>106</v>
      </c>
      <c r="E6" t="s">
        <v>101</v>
      </c>
    </row>
    <row r="7" spans="3:6" ht="15">
      <c r="C7" t="s">
        <v>87</v>
      </c>
      <c r="D7" t="s">
        <v>107</v>
      </c>
      <c r="E7" t="s">
        <v>89</v>
      </c>
      <c r="F7" t="s">
        <v>108</v>
      </c>
    </row>
    <row r="8" spans="3:5" ht="15">
      <c r="C8" t="s">
        <v>90</v>
      </c>
      <c r="D8" t="s">
        <v>109</v>
      </c>
      <c r="E8" t="s">
        <v>92</v>
      </c>
    </row>
    <row r="9" spans="1:6" ht="15">
      <c r="A9" t="s">
        <v>110</v>
      </c>
      <c r="C9" s="10" t="s">
        <v>111</v>
      </c>
      <c r="D9" s="10"/>
      <c r="E9" s="10"/>
      <c r="F9" t="s">
        <v>108</v>
      </c>
    </row>
    <row r="10" spans="1:6" ht="15">
      <c r="A10" t="s">
        <v>98</v>
      </c>
      <c r="C10" s="10" t="s">
        <v>99</v>
      </c>
      <c r="D10" s="10"/>
      <c r="E10" s="10"/>
      <c r="F10" t="s">
        <v>100</v>
      </c>
    </row>
  </sheetData>
  <sheetProtection selectLockedCells="1" selectUnlockedCells="1"/>
  <mergeCells count="5">
    <mergeCell ref="A2:F2"/>
    <mergeCell ref="D4:E4"/>
    <mergeCell ref="C5:E5"/>
    <mergeCell ref="C9:E9"/>
    <mergeCell ref="C10:E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22.7109375" style="0" customWidth="1"/>
    <col min="3" max="3" width="24.7109375" style="0" customWidth="1"/>
    <col min="4" max="4" width="12.7109375" style="0" customWidth="1"/>
    <col min="5" max="5" width="9.7109375" style="0" customWidth="1"/>
    <col min="6" max="6" width="1.7109375" style="0" customWidth="1"/>
    <col min="7" max="7" width="14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2:9" ht="15">
      <c r="B4" s="3" t="s">
        <v>113</v>
      </c>
      <c r="C4" s="3" t="s">
        <v>114</v>
      </c>
      <c r="D4" s="2" t="s">
        <v>115</v>
      </c>
      <c r="E4" s="2" t="s">
        <v>4</v>
      </c>
      <c r="F4" s="2"/>
      <c r="G4" s="2"/>
      <c r="I4" s="2" t="s">
        <v>116</v>
      </c>
    </row>
    <row r="5" spans="2:9" ht="15">
      <c r="B5" s="3" t="s">
        <v>117</v>
      </c>
      <c r="C5" s="2" t="s">
        <v>118</v>
      </c>
      <c r="D5" s="2" t="s">
        <v>119</v>
      </c>
      <c r="E5" s="2" t="s">
        <v>120</v>
      </c>
      <c r="F5" s="2"/>
      <c r="G5" s="3" t="s">
        <v>121</v>
      </c>
      <c r="I5" s="2" t="s">
        <v>122</v>
      </c>
    </row>
    <row r="6" spans="2:9" ht="15">
      <c r="B6" s="5" t="s">
        <v>123</v>
      </c>
      <c r="C6" s="5" t="s">
        <v>124</v>
      </c>
      <c r="D6" t="s">
        <v>125</v>
      </c>
      <c r="E6" s="2" t="s">
        <v>126</v>
      </c>
      <c r="F6" s="2" t="s">
        <v>127</v>
      </c>
      <c r="G6" t="s">
        <v>6</v>
      </c>
      <c r="H6" t="e">
        <f>#N/A</f>
        <v>#N/A</v>
      </c>
      <c r="I6" t="s">
        <v>6</v>
      </c>
    </row>
    <row r="7" spans="1:9" ht="15">
      <c r="A7" t="s">
        <v>79</v>
      </c>
      <c r="B7" t="s">
        <v>128</v>
      </c>
      <c r="C7" t="s">
        <v>10</v>
      </c>
      <c r="D7" t="s">
        <v>10</v>
      </c>
      <c r="E7" t="s">
        <v>129</v>
      </c>
      <c r="G7" s="4">
        <v>1313125</v>
      </c>
      <c r="I7" s="4">
        <v>1680800</v>
      </c>
    </row>
    <row r="8" spans="1:9" ht="15">
      <c r="A8" t="s">
        <v>130</v>
      </c>
      <c r="B8" t="s">
        <v>128</v>
      </c>
      <c r="C8" t="s">
        <v>10</v>
      </c>
      <c r="D8" t="s">
        <v>89</v>
      </c>
      <c r="E8" t="s">
        <v>129</v>
      </c>
      <c r="G8" s="4">
        <v>484500</v>
      </c>
      <c r="I8" s="4">
        <v>620200</v>
      </c>
    </row>
    <row r="9" spans="1:9" ht="15">
      <c r="A9" t="s">
        <v>131</v>
      </c>
      <c r="B9" t="s">
        <v>128</v>
      </c>
      <c r="C9" t="s">
        <v>132</v>
      </c>
      <c r="D9" t="s">
        <v>89</v>
      </c>
      <c r="E9" t="s">
        <v>133</v>
      </c>
      <c r="G9" s="4">
        <v>375000</v>
      </c>
      <c r="I9" s="4">
        <v>405000</v>
      </c>
    </row>
    <row r="10" spans="1:9" ht="15">
      <c r="A10" t="s">
        <v>78</v>
      </c>
      <c r="B10" t="s">
        <v>128</v>
      </c>
      <c r="C10" t="s">
        <v>10</v>
      </c>
      <c r="D10" t="s">
        <v>89</v>
      </c>
      <c r="E10" t="s">
        <v>129</v>
      </c>
      <c r="G10" s="4">
        <v>336000</v>
      </c>
      <c r="I10" s="4">
        <v>430100</v>
      </c>
    </row>
    <row r="11" spans="1:9" ht="15">
      <c r="A11" t="s">
        <v>134</v>
      </c>
      <c r="B11" t="s">
        <v>128</v>
      </c>
      <c r="C11" t="s">
        <v>135</v>
      </c>
      <c r="D11" t="s">
        <v>89</v>
      </c>
      <c r="E11" t="s">
        <v>136</v>
      </c>
      <c r="G11" s="4">
        <v>360000</v>
      </c>
      <c r="I11" s="4">
        <v>403200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2020-06-08T13:14:00Z</dcterms:created>
  <dcterms:modified xsi:type="dcterms:W3CDTF">2020-06-08T13:14:00Z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