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irector nominees" sheetId="1" r:id="rId1"/>
    <sheet name="annual compensation" sheetId="2" r:id="rId2"/>
    <sheet name="annual compensation-1" sheetId="3" r:id="rId3"/>
    <sheet name="director compensation" sheetId="4" r:id="rId4"/>
    <sheet name="No Title" sheetId="5" r:id="rId5"/>
    <sheet name="shortterm incentive payout" sheetId="6" r:id="rId6"/>
    <sheet name="performance share awards" sheetId="7" r:id="rId7"/>
    <sheet name="performance share awards-1" sheetId="8" r:id="rId8"/>
    <sheet name="performance share awards-2" sheetId="9" r:id="rId9"/>
    <sheet name="performance share awards-3" sheetId="10" r:id="rId10"/>
    <sheet name="performance share awards-4" sheetId="11" r:id="rId11"/>
    <sheet name="performance share awards-5" sheetId="12" r:id="rId12"/>
    <sheet name="performance share grant pa" sheetId="13" r:id="rId13"/>
    <sheet name="impact to shares received" sheetId="14" r:id="rId14"/>
    <sheet name="summary compensation" sheetId="15" r:id="rId15"/>
    <sheet name="No Title-1" sheetId="16" r:id="rId16"/>
    <sheet name="grants of planbased awards" sheetId="17" r:id="rId17"/>
    <sheet name="outstanding equity awards" sheetId="18" r:id="rId18"/>
    <sheet name="option exercises and stock" sheetId="19" r:id="rId19"/>
    <sheet name="pension benefits in fiscal" sheetId="20" r:id="rId20"/>
    <sheet name="nonqualified deferred comp" sheetId="21" r:id="rId21"/>
    <sheet name="postemployment and change" sheetId="22" r:id="rId22"/>
    <sheet name="five percent owners of com" sheetId="23" r:id="rId23"/>
    <sheet name="the ceos minimum stock own" sheetId="24" r:id="rId24"/>
  </sheets>
  <definedNames/>
  <calcPr fullCalcOnLoad="1"/>
</workbook>
</file>

<file path=xl/sharedStrings.xml><?xml version="1.0" encoding="utf-8"?>
<sst xmlns="http://schemas.openxmlformats.org/spreadsheetml/2006/main" count="954" uniqueCount="338">
  <si>
    <t>Director Nominees</t>
  </si>
  <si>
    <t>Skills and Experience</t>
  </si>
  <si>
    <t>Bakker</t>
  </si>
  <si>
    <t>Cardoso</t>
  </si>
  <si>
    <t>Guzzi</t>
  </si>
  <si>
    <t>Hernandez</t>
  </si>
  <si>
    <t>Keating</t>
  </si>
  <si>
    <t>Lind</t>
  </si>
  <si>
    <t>Malloy</t>
  </si>
  <si>
    <t>Pollino</t>
  </si>
  <si>
    <t>Russell</t>
  </si>
  <si>
    <t>Public Company Board Experience (other than Hubbell)</t>
  </si>
  <si>
    <t>67%</t>
  </si>
  <si>
    <t>Business Development and Strategy</t>
  </si>
  <si>
    <t>100%</t>
  </si>
  <si>
    <t>CEO</t>
  </si>
  <si>
    <t>Cybersecurity and Technology</t>
  </si>
  <si>
    <t>78%</t>
  </si>
  <si>
    <t>Financial</t>
  </si>
  <si>
    <t>89%</t>
  </si>
  <si>
    <t>Global Experience</t>
  </si>
  <si>
    <t>Manufacturing</t>
  </si>
  <si>
    <t>Risk Management</t>
  </si>
  <si>
    <t>Background</t>
  </si>
  <si>
    <t>Years on Hubbell Board</t>
  </si>
  <si>
    <t>7.4 years 
    Average</t>
  </si>
  <si>
    <t>Age</t>
  </si>
  <si>
    <t>63 years 
    Average</t>
  </si>
  <si>
    <t>Gender or Ethnic Diversity</t>
  </si>
  <si>
    <t>33%</t>
  </si>
  <si>
    <t>Born Outside of the U.S.</t>
  </si>
  <si>
    <t>22%</t>
  </si>
  <si>
    <t>Annual Compensation</t>
  </si>
  <si>
    <t>Compensation Component</t>
  </si>
  <si>
    <t>Payment or Value of Equity</t>
  </si>
  <si>
    <t>Board Service</t>
  </si>
  <si>
    <t>Annual Board Retainer (1)</t>
  </si>
  <si>
    <t>Annual Restricted Share Grant (2)</t>
  </si>
  <si>
    <t>Lead Director Retainer (3)</t>
  </si>
  <si>
    <t>Committee Service</t>
  </si>
  <si>
    <t>Committee Annual Retainer (4)</t>
  </si>
  <si>
    <t>Chair</t>
  </si>
  <si>
    <t>Member</t>
  </si>
  <si>
    <t>Audit Committee</t>
  </si>
  <si>
    <t>Compensation Committee</t>
  </si>
  <si>
    <t>Finance Committee</t>
  </si>
  <si>
    <t>NCGC Committee</t>
  </si>
  <si>
    <t>Board/Committee Meeting Fees</t>
  </si>
  <si>
    <t>None</t>
  </si>
  <si>
    <t>Discretionary Fee (5)</t>
  </si>
  <si>
    <t>Upon NCGC recommendation and consent of the Chairman of the Board, fees commensurate with any activities performed outside the scope of normal Board and Committee service, at the Company’s request. No discretionary fees were paid in 2021.</t>
  </si>
  <si>
    <t>The amount of the Annual Board Retainer was increased from $85,000 to $90,000
    effective as of May 4, 2021.</t>
  </si>
  <si>
    <t>The amount of the Annual Restricted Share Grant (the grant date value of Company Common
    Stock granted at an Annual Meeting that vests on the date of the next Annual Meeting if the Director is still serving (or
    earlier, upon death or a change in control)) was increased from $130,000 to $145,000, effective as of the grant that was made
    on May 4, 2021.</t>
  </si>
  <si>
    <t>The amount of the Lead Director Retainer was increased from $25,000 to $30,000 effective
    as of May 4, 2021.</t>
  </si>
  <si>
    <t>Annual Retainers are paid on a quarterly basis.</t>
  </si>
  <si>
    <t>Activities may include customer visits, conference attendance or training meetings.</t>
  </si>
  <si>
    <t>Director Compensation</t>
  </si>
  <si>
    <t>Name</t>
  </si>
  <si>
    <t>Fees Earned 
  or Paid in Cash (3) 
  ($)</t>
  </si>
  <si>
    <t>Stock Awards (4) 
  ($)</t>
  </si>
  <si>
    <t>All Other 
  Compensation (5) 
  ($)</t>
  </si>
  <si>
    <t>Total 
  ($)</t>
  </si>
  <si>
    <t>Carlos M. Cardoso</t>
  </si>
  <si>
    <t>Anthony J. Guzzi</t>
  </si>
  <si>
    <t>Rhett A. Hernandez (1)</t>
  </si>
  <si>
    <t>Neal J. Keating</t>
  </si>
  <si>
    <t>—</t>
  </si>
  <si>
    <t>Bonnie C. Lind</t>
  </si>
  <si>
    <t>John F. Malloy</t>
  </si>
  <si>
    <t>David G. Nord (2)</t>
  </si>
  <si>
    <t>Jennifer M. Pollino</t>
  </si>
  <si>
    <t>John G. Russell</t>
  </si>
  <si>
    <t>Steven R. Shawley</t>
  </si>
  <si>
    <t>Aggregate No. of Stock Units 
  Held at Year End 
  (#)</t>
  </si>
  <si>
    <t>Aggregate No. of Restricted 
  Stock Units Held at Year End 
  (#)</t>
  </si>
  <si>
    <t>Rhett A. Hernandez</t>
  </si>
  <si>
    <t>Short-term Incentive Payout</t>
  </si>
  <si>
    <t>Performance Measures/Results</t>
  </si>
  <si>
    <t>EPS and Free 
    Cash Flow 
    (Enterprise Level)</t>
  </si>
  <si>
    <t>Operating Profit and 
    Operating Cash Flow 
    (Business Level)</t>
  </si>
  <si>
    <t>Strategic 
    Objectives 
    (Individual)</t>
  </si>
  <si>
    <t>Total 
    Composite 
    Payout</t>
  </si>
  <si>
    <t>STI Target 
    ($)</t>
  </si>
  <si>
    <t>STI Award 
    ($)</t>
  </si>
  <si>
    <t>Gerben W. Bakker</t>
  </si>
  <si>
    <t>75%</t>
  </si>
  <si>
    <t>77%</t>
  </si>
  <si>
    <t>William R. Sperry</t>
  </si>
  <si>
    <t>Allan J. Connolly</t>
  </si>
  <si>
    <t>71%</t>
  </si>
  <si>
    <t>74%</t>
  </si>
  <si>
    <t>Peter J. Lau</t>
  </si>
  <si>
    <t>88%</t>
  </si>
  <si>
    <t>81%</t>
  </si>
  <si>
    <t>Katherine A. Lane</t>
  </si>
  <si>
    <t>Performance Share Awards</t>
  </si>
  <si>
    <t>Grant Date</t>
  </si>
  <si>
    <t>Performance  
    Period</t>
  </si>
  <si>
    <t>Program Metrics</t>
  </si>
  <si>
    <t>Status</t>
  </si>
  <si>
    <t>See Page(s)</t>
  </si>
  <si>
    <t>Feb. 2021</t>
  </si>
  <si>
    <t>2021 – 2023</t>
  </si>
  <si>
    <t>Relative Sales Growth, Operating Profit Margin, Relative Total Shareholder Return</t>
  </si>
  <si>
    <t>Pending end of performance period</t>
  </si>
  <si>
    <t>52-53</t>
  </si>
  <si>
    <t>Feb. 2020</t>
  </si>
  <si>
    <t>2020 – 2022</t>
  </si>
  <si>
    <t>Relative Sales Growth, Operating Profit Margin, Trade Working Capital as % of Revenue, Relative TSR Modifier</t>
  </si>
  <si>
    <t>53-54</t>
  </si>
  <si>
    <t>Dec. 2018</t>
  </si>
  <si>
    <t>2019 – 2021</t>
  </si>
  <si>
    <t>Relative Sales Growth, Operating Profit Margin, Trade Working Capital as % of Revenue, TSR Modifier</t>
  </si>
  <si>
    <t>Performance period complete</t>
  </si>
  <si>
    <t>OPERATING PROFIT MARGIN</t>
  </si>
  <si>
    <t>Target</t>
  </si>
  <si>
    <t>2021 - 2023</t>
  </si>
  <si>
    <t>Payout</t>
  </si>
  <si>
    <t>Max</t>
  </si>
  <si>
    <t>15.5%</t>
  </si>
  <si>
    <t>200%</t>
  </si>
  <si>
    <t>14.5%</t>
  </si>
  <si>
    <t>Threshold</t>
  </si>
  <si>
    <t>13%</t>
  </si>
  <si>
    <t>50%</t>
  </si>
  <si>
    <t>No Payout</t>
  </si>
  <si>
    <t>&lt; 13%</t>
  </si>
  <si>
    <t>0%</t>
  </si>
  <si>
    <t>RELATIVE TSR</t>
  </si>
  <si>
    <t>&gt;75th percentile</t>
  </si>
  <si>
    <t>50th percentile</t>
  </si>
  <si>
    <t>25th percentile</t>
  </si>
  <si>
    <t>&lt; 25th percentile</t>
  </si>
  <si>
    <t>2020 - 2022</t>
  </si>
  <si>
    <t>2019 - 2021</t>
  </si>
  <si>
    <t>16%</t>
  </si>
  <si>
    <t>14%</t>
  </si>
  <si>
    <t>12.5%</t>
  </si>
  <si>
    <t>&lt; 12.5%</t>
  </si>
  <si>
    <t>TRADE WORKING CAPITAL  (as % of sales)</t>
  </si>
  <si>
    <t>18.5%</t>
  </si>
  <si>
    <t>19%</t>
  </si>
  <si>
    <t>19.5%</t>
  </si>
  <si>
    <t>20%</t>
  </si>
  <si>
    <t>20.5%</t>
  </si>
  <si>
    <t>&gt; 20%</t>
  </si>
  <si>
    <t>&gt; 20.5%</t>
  </si>
  <si>
    <t>TSR MODIFIER</t>
  </si>
  <si>
    <t>Relative TSR Percentile</t>
  </si>
  <si>
    <t>Relative TSR</t>
  </si>
  <si>
    <t>X 150%</t>
  </si>
  <si>
    <t>&gt; 80 th</t>
  </si>
  <si>
    <t>X 120%</t>
  </si>
  <si>
    <t>&gt; 25 th  - &lt; 75 th</t>
  </si>
  <si>
    <t>X 100%</t>
  </si>
  <si>
    <t>20 th  - 80 th</t>
  </si>
  <si>
    <t>&lt; or = 25 th</t>
  </si>
  <si>
    <t>X 50%</t>
  </si>
  <si>
    <t>&lt; 20 th</t>
  </si>
  <si>
    <t>X 80%</t>
  </si>
  <si>
    <t>Performance Share Grant Payout (2018 Grant)</t>
  </si>
  <si>
    <t>Metric</t>
  </si>
  <si>
    <t>Weight</t>
  </si>
  <si>
    <t>Target for 100% Payout</t>
  </si>
  <si>
    <t>Actual Performance</t>
  </si>
  <si>
    <t>FINAL PAYOUT</t>
  </si>
  <si>
    <t>Projected Relative Sales Growth (1)</t>
  </si>
  <si>
    <t>34%</t>
  </si>
  <si>
    <t>50 th  percentile</t>
  </si>
  <si>
    <t>48 th  percentile</t>
  </si>
  <si>
    <t>94%</t>
  </si>
  <si>
    <t>OP Margin</t>
  </si>
  <si>
    <t>12.7%</t>
  </si>
  <si>
    <t>57%</t>
  </si>
  <si>
    <t>Trade Working Capital</t>
  </si>
  <si>
    <t>19.4%</t>
  </si>
  <si>
    <t>120%</t>
  </si>
  <si>
    <t>TSR Modifier</t>
  </si>
  <si>
    <t>BLENDED PAYOUT ACROSS PERFORMANCE SHARES</t>
  </si>
  <si>
    <t>90%</t>
  </si>
  <si>
    <t>Impact to Shares Received</t>
  </si>
  <si>
    <t>NEO</t>
  </si>
  <si>
    <t>Target Shares (Dec 2018)</t>
  </si>
  <si>
    <t>Final Shares (Feb 2022)</t>
  </si>
  <si>
    <t>Gerben W. Bakker</t>
  </si>
  <si>
    <t>William S. Sperry</t>
  </si>
  <si>
    <t>Katherine A. Lane</t>
  </si>
  <si>
    <t>Summary Compensation</t>
  </si>
  <si>
    <t>Named
    Executive 
    Officer</t>
  </si>
  <si>
    <t>Year</t>
  </si>
  <si>
    <t>Salary 
    ($)</t>
  </si>
  <si>
    <t>Stock 
    Awards (2) 
    ($)</t>
  </si>
  <si>
    <t>Option 
    Awards (2) 
    ($)</t>
  </si>
  <si>
    <t>Non-Equity 
    Incentive Plan 
    Compensation (3) 
    ($)</t>
  </si>
  <si>
    <t>Change in 
    Pension 
    Value and 
    Nonqualified 
    Deferred 
    Compensation 
    Earnings (4) 
    ($)</t>
  </si>
  <si>
    <t>All
    Other 
    Compensation (5) 
    ($)</t>
  </si>
  <si>
    <t>Total 
    ($)</t>
  </si>
  <si>
    <t>Gerben W. Bakker 
Chairman, President and Chief Executive Officer</t>
  </si>
  <si>
    <t>William R. Sperry 
Executive Vice President, Chief Financial Officer</t>
  </si>
  <si>
    <t>Allan J. Connolly 
President,
    Utility Solutions Segment</t>
  </si>
  <si>
    <t>Peter J. Lau (1)</t>
  </si>
  <si>
    <t>President, Electrical Solutions Segment</t>
  </si>
  <si>
    <t>Katherine A. Lane 
Senior Vice President, General Counsel and Secretary</t>
  </si>
  <si>
    <t>Retention (a) 
    ($)</t>
  </si>
  <si>
    <t>Perquisites (b) 
    ($)</t>
  </si>
  <si>
    <t>Relocation (c) 
    ($)</t>
  </si>
  <si>
    <t>Retirement Plan 
    Contributions (d) 
    ($)</t>
  </si>
  <si>
    <t>Grants of Plan-Based Awards in Fiscal Year 2021</t>
  </si>
  <si>
    <t>Est. Future Payouts Under 
  Non-Equity Incentive Plan 
  Awards (1)</t>
  </si>
  <si>
    <t>Est. Future Payouts Under  
  Equity Incentive Plan 
Awards (2)</t>
  </si>
  <si>
    <t>All
    Other 
    Stock 
    Awards:</t>
  </si>
  <si>
    <t>All
    Other 
    Option 
    Awards:</t>
  </si>
  <si>
    <t>Exercise</t>
  </si>
  <si>
    <t>Grant
    Date 
    Fair Value</t>
  </si>
  <si>
    <t>Type
    of  
    Award</t>
  </si>
  <si>
    <t>Grant
    Date</t>
  </si>
  <si>
    <t>Threshold
    ($)</t>
  </si>
  <si>
    <t>Target
    ($)</t>
  </si>
  <si>
    <t>Max
    ($)</t>
  </si>
  <si>
    <t>Threshold
    (#)</t>
  </si>
  <si>
    <t>Target
    (#)</t>
  </si>
  <si>
    <t>Max
    (#)</t>
  </si>
  <si>
    <t>Number
    of 
    Shares of 
    Stock or 
    Units (3) 
    (#)</t>
  </si>
  <si>
    <t>Number
    of Shares  
    Underlying  
    Options (3)   
    (#)</t>
  </si>
  <si>
    <t>or
    Base  
    Price of  
    Option  
    Awards (4)   
    ($/Sh)</t>
  </si>
  <si>
    <t>of
    Stock and  
    Option  
    Awards (5) 
    ($)</t>
  </si>
  <si>
    <t>Gerben W. Bakker</t>
  </si>
  <si>
    <t>STI</t>
  </si>
  <si>
    <t>2/10/21</t>
  </si>
  <si>
    <t>RS</t>
  </si>
  <si>
    <t>SAR</t>
  </si>
  <si>
    <t>PS/RSG</t>
  </si>
  <si>
    <t>PS/OPM</t>
  </si>
  <si>
    <t>PS/TSR</t>
  </si>
  <si>
    <t>William R. Sperry</t>
  </si>
  <si>
    <t>Outstanding Equity Awards at 2021 Fiscal Year End</t>
  </si>
  <si>
    <t>Option
    Awards (1)</t>
  </si>
  <si>
    <t>Stock
    Awards</t>
  </si>
  <si>
    <t>Grant
                                         Date</t>
  </si>
  <si>
    <t>No.
                                         of  
                                         Securities 
                                         Underlying  
                                         Unexercised 
                                         Options 
                                         Exercisable 
 (#)</t>
  </si>
  <si>
    <t>No.
    of  
    Securities  
    Underlying  
    Unexercised  
    Options  
    Unexercisable  
    (#)</t>
  </si>
  <si>
    <t>Option
    Exercise  
    Price  
    ($)</t>
  </si>
  <si>
    <t>Option
    Expiration  
    Date</t>
  </si>
  <si>
    <t>No.
    of  
    Shares  
    or Units  
    of Stock  
    that  
    have not  
    Vested (2)   
    (#)</t>
  </si>
  <si>
    <t>Market
    Value of  
    Shares or  
    Units that  
    have not  
    Vested (3)   
    ($)</t>
  </si>
  <si>
    <t>Equity
    Incentive  
    Plan Awards:  
    No. of  
    Unearned  
    Shares, Units,  
    or other  
    Rights that  
    have not  
    Vested (4)   
    (#)</t>
  </si>
  <si>
    <t>Equity
    Incentive  
    Plan Awards:  
    Market or  
    Payout Value  
    of Unearned  
    Shares Units or  
    other Rights  
    that have not  
    Vested (5)   
    ($)</t>
  </si>
  <si>
    <t>12/10/13</t>
  </si>
  <si>
    <t>12/10/23</t>
  </si>
  <si>
    <t>2/1/14</t>
  </si>
  <si>
    <t>2/1/24</t>
  </si>
  <si>
    <t>12/2/14</t>
  </si>
  <si>
    <t>12/2/24</t>
  </si>
  <si>
    <t>12/8/15</t>
  </si>
  <si>
    <t>12/8/25</t>
  </si>
  <si>
    <t>12/6/16</t>
  </si>
  <si>
    <t>12/6/26</t>
  </si>
  <si>
    <t>12/5/17</t>
  </si>
  <si>
    <t>12/5/27</t>
  </si>
  <si>
    <t>12/14/18</t>
  </si>
  <si>
    <t>12/14/28</t>
  </si>
  <si>
    <t>7/1/19</t>
  </si>
  <si>
    <t>7/1/29</t>
  </si>
  <si>
    <t>2/13/20</t>
  </si>
  <si>
    <t>2/13/30</t>
  </si>
  <si>
    <t>2/10/31</t>
  </si>
  <si>
    <t>Peter J. Lau</t>
  </si>
  <si>
    <t>9/1/20</t>
  </si>
  <si>
    <t>7/1/17</t>
  </si>
  <si>
    <t>7/1/27</t>
  </si>
  <si>
    <t>Option Exercises and Stock Vested During Fiscal Year 2021</t>
  </si>
  <si>
    <t>Option Awards</t>
  </si>
  <si>
    <t>Stock Awards</t>
  </si>
  <si>
    <t>No. of Shares 
    Acquired on 
    Exercise  
    (#)</t>
  </si>
  <si>
    <t>Value Realized 
    Upon Exercise (1) 
    ($)</t>
  </si>
  <si>
    <t>No. of Shares 
    Acquired on 
    Vesting 
    (#)</t>
  </si>
  <si>
    <t>Value 
    Realized 
    Upon Vesting 
    ($)</t>
  </si>
  <si>
    <t>Pension Benefits in Fiscal Year 2021</t>
  </si>
  <si>
    <t>Plan Name</t>
  </si>
  <si>
    <t>No. of Years 
    Credited Service 
    (#)</t>
  </si>
  <si>
    <t>Present Value of 
    Accumulated Benefit (1) 
    ($)</t>
  </si>
  <si>
    <t>Payments During 
    the Last Fiscal Year 
    ($)</t>
  </si>
  <si>
    <t>DB Plan</t>
  </si>
  <si>
    <t>DB Restoration Plan</t>
  </si>
  <si>
    <t>Non-Qualified Deferred Compensation in Fiscal Year 2021</t>
  </si>
  <si>
    <t>EDCP
    Executive 
    Contributions 
    in 2021 (1) 
    ($)</t>
  </si>
  <si>
    <t>EDCP
    Aggregate 
    Earnings in Last 
    FY (3) 
    ($)</t>
  </si>
  <si>
    <t>DC
                                         Restoration 
                                         Plan Registrant 
 Contributions 
        in 2021 (2) 
        ($)</t>
  </si>
  <si>
    <t>DC
    Restoration 
    Plan Aggregate 
    Earnings in 
    Last FY (3) 
    ($)</t>
  </si>
  <si>
    <t>Aggregate 
    Withdrawals/ 
    Distributions 
    ($)</t>
  </si>
  <si>
    <t>Aggregate 
    Balance at 
    12/31/21 (4) 
    ($)</t>
  </si>
  <si>
    <t>William
    R. Sperry</t>
  </si>
  <si>
    <t>Allan
    J. Connolly</t>
  </si>
  <si>
    <t>Peter
    J. Lau</t>
  </si>
  <si>
    <t>Katherine
    A. Lane</t>
  </si>
  <si>
    <t>Post-Employment and Change in Control Payment Table</t>
  </si>
  <si>
    <t>Severance (1) 
 ($)</t>
  </si>
  <si>
    <t>Equity
    Awards with 
 Accelerated Vesting (2)(3) 
    ($)</t>
  </si>
  <si>
    <t>Pension 
 Benefits (4) 
    ($)</t>
  </si>
  <si>
    <t>Welfare 
 Benefits (5) 
    ($)</t>
  </si>
  <si>
    <t>Total 
 ($)</t>
  </si>
  <si>
    <t>Death</t>
  </si>
  <si>
    <t>Disability (6)</t>
  </si>
  <si>
    <t>Involuntary Termination (7)</t>
  </si>
  <si>
    <t>Retirement (8)</t>
  </si>
  <si>
    <t>Change in Control and 
Involuntary Termination (9),(10),(11)</t>
  </si>
  <si>
    <t>Change in Control and 
Involuntary Termination (9),(10),(11)</t>
  </si>
  <si>
    <t>Death (6)</t>
  </si>
  <si>
    <t>Disability</t>
  </si>
  <si>
    <t>Involuntary
    Termination (7)</t>
  </si>
  <si>
    <t>Five Percent Owners Of Company Stock</t>
  </si>
  <si>
    <t>Title of Class</t>
  </si>
  <si>
    <t>Name and Address of Beneficial Owner</t>
  </si>
  <si>
    <t>Amount and Nature of 
    Beneficial Ownership</t>
  </si>
  <si>
    <t>Percent 
    of Class</t>
  </si>
  <si>
    <t>Common Stock</t>
  </si>
  <si>
    <t>The Vanguard Group</t>
  </si>
  <si>
    <t>10.0%</t>
  </si>
  <si>
    <t>100 Vanguard Blvd.</t>
  </si>
  <si>
    <t>Malvern, Pennsylvania 19355</t>
  </si>
  <si>
    <t>BlackRock, Inc.</t>
  </si>
  <si>
    <t>8.5%</t>
  </si>
  <si>
    <t>55 East 52 nd  Street</t>
  </si>
  <si>
    <t>New York, New York 10055</t>
  </si>
  <si>
    <t>T. Rowe Price Associates, Inc.</t>
  </si>
  <si>
    <t>6.1%</t>
  </si>
  <si>
    <t>100 E. Pratt Street</t>
  </si>
  <si>
    <t>Baltimore, Maryland 21202</t>
  </si>
  <si>
    <t>The CEOs minimum stock ownership requirement is five times his base salary</t>
  </si>
  <si>
    <t>Name and Title of Class</t>
  </si>
  <si>
    <t>Common 
    Stock</t>
  </si>
  <si>
    <t>Shares Obtainable 
    Upon Exercise of 
    Options/SARs (1)</t>
  </si>
  <si>
    <t>Total Beneficial 
    Ownership</t>
  </si>
  <si>
    <t>Aggregate 
    No. 
    of Stock 
    Units Held (2)</t>
  </si>
  <si>
    <t>Aggregate No. of 
    Restricted Stock 
    Units Held (3)</t>
  </si>
  <si>
    <t>Total 
    Ownership</t>
  </si>
  <si>
    <t>All Directors and executive
    officers as a group (19 persons)</t>
  </si>
  <si>
    <t>(5)(6)</t>
  </si>
</sst>
</file>

<file path=xl/styles.xml><?xml version="1.0" encoding="utf-8"?>
<styleSheet xmlns="http://schemas.openxmlformats.org/spreadsheetml/2006/main">
  <numFmts count="5">
    <numFmt numFmtId="164" formatCode="General"/>
    <numFmt numFmtId="165" formatCode="#,##0"/>
    <numFmt numFmtId="166" formatCode="_(\$* #,##0_);_(\$* \(#,##0\);_(\$* \-_);_(@_)"/>
    <numFmt numFmtId="167" formatCode="\(#,##0_);[RED]\(#,##0\)"/>
    <numFmt numFmtId="168"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Border="1" applyAlignment="1">
      <alignment/>
    </xf>
    <xf numFmtId="165" fontId="0" fillId="0" borderId="0" xfId="0" applyNumberFormat="1" applyAlignment="1">
      <alignment/>
    </xf>
    <xf numFmtId="164" fontId="2" fillId="0" borderId="0" xfId="0" applyFont="1" applyAlignment="1">
      <alignment wrapText="1"/>
    </xf>
    <xf numFmtId="166" fontId="0" fillId="0" borderId="0" xfId="0" applyNumberFormat="1" applyBorder="1" applyAlignment="1">
      <alignment/>
    </xf>
    <xf numFmtId="167" fontId="3" fillId="0" borderId="0" xfId="0" applyNumberFormat="1" applyFont="1" applyAlignment="1">
      <alignment/>
    </xf>
    <xf numFmtId="164" fontId="3" fillId="0" borderId="0" xfId="0" applyFont="1" applyAlignment="1">
      <alignment wrapText="1"/>
    </xf>
    <xf numFmtId="164" fontId="3" fillId="0" borderId="0" xfId="0" applyFont="1" applyAlignment="1">
      <alignment/>
    </xf>
    <xf numFmtId="164" fontId="0" fillId="0" borderId="0" xfId="0" applyFont="1" applyAlignment="1">
      <alignment wrapText="1"/>
    </xf>
    <xf numFmtId="164" fontId="2" fillId="0" borderId="0" xfId="0" applyFont="1" applyBorder="1" applyAlignment="1">
      <alignment wrapText="1"/>
    </xf>
    <xf numFmtId="168" fontId="0" fillId="0" borderId="0" xfId="0" applyNumberFormat="1" applyAlignment="1">
      <alignment/>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18"/>
  <sheetViews>
    <sheetView tabSelected="1" workbookViewId="0" topLeftCell="A1">
      <selection activeCell="A1" sqref="A1"/>
    </sheetView>
  </sheetViews>
  <sheetFormatPr defaultColWidth="8.00390625" defaultRowHeight="15"/>
  <cols>
    <col min="1" max="1" width="8.7109375" style="0" customWidth="1"/>
    <col min="2" max="2" width="52.7109375" style="0" customWidth="1"/>
    <col min="3" max="11" width="10.7109375" style="0" customWidth="1"/>
    <col min="12" max="12" width="24.7109375" style="0" customWidth="1"/>
    <col min="13" max="16384" width="8.7109375" style="0" customWidth="1"/>
  </cols>
  <sheetData>
    <row r="2" spans="1:6" ht="15">
      <c r="A2" s="1" t="s">
        <v>0</v>
      </c>
      <c r="B2" s="1"/>
      <c r="C2" s="1"/>
      <c r="D2" s="1"/>
      <c r="E2" s="1"/>
      <c r="F2" s="1"/>
    </row>
    <row r="4" spans="1:12" ht="15">
      <c r="A4" s="1" t="s">
        <v>1</v>
      </c>
      <c r="B4" s="1"/>
      <c r="C4" s="1"/>
      <c r="D4" s="1"/>
      <c r="E4" s="1"/>
      <c r="F4" s="1"/>
      <c r="G4" s="1"/>
      <c r="H4" s="1"/>
      <c r="I4" s="1"/>
      <c r="J4" s="1"/>
      <c r="K4" s="1"/>
      <c r="L4" s="1"/>
    </row>
    <row r="5" spans="3:11" ht="15">
      <c r="C5" s="2" t="s">
        <v>2</v>
      </c>
      <c r="D5" s="2" t="s">
        <v>3</v>
      </c>
      <c r="E5" s="2" t="s">
        <v>4</v>
      </c>
      <c r="F5" s="2" t="s">
        <v>5</v>
      </c>
      <c r="G5" s="2" t="s">
        <v>6</v>
      </c>
      <c r="H5" s="2" t="s">
        <v>7</v>
      </c>
      <c r="I5" s="2" t="s">
        <v>8</v>
      </c>
      <c r="J5" s="2" t="s">
        <v>9</v>
      </c>
      <c r="K5" s="2" t="s">
        <v>10</v>
      </c>
    </row>
    <row r="6" spans="2:12" ht="15">
      <c r="B6" t="s">
        <v>11</v>
      </c>
      <c r="L6" s="2" t="s">
        <v>12</v>
      </c>
    </row>
    <row r="7" spans="2:12" ht="15">
      <c r="B7" t="s">
        <v>13</v>
      </c>
      <c r="L7" s="2" t="s">
        <v>14</v>
      </c>
    </row>
    <row r="8" spans="2:12" ht="15">
      <c r="B8" t="s">
        <v>15</v>
      </c>
      <c r="L8" s="2" t="s">
        <v>12</v>
      </c>
    </row>
    <row r="9" spans="2:12" ht="15">
      <c r="B9" t="s">
        <v>16</v>
      </c>
      <c r="L9" s="2" t="s">
        <v>17</v>
      </c>
    </row>
    <row r="10" spans="2:12" ht="15">
      <c r="B10" t="s">
        <v>18</v>
      </c>
      <c r="L10" s="2" t="s">
        <v>19</v>
      </c>
    </row>
    <row r="11" spans="2:12" ht="15">
      <c r="B11" t="s">
        <v>20</v>
      </c>
      <c r="L11" s="2" t="s">
        <v>19</v>
      </c>
    </row>
    <row r="12" spans="2:12" ht="15">
      <c r="B12" t="s">
        <v>21</v>
      </c>
      <c r="L12" s="2" t="s">
        <v>19</v>
      </c>
    </row>
    <row r="13" spans="2:12" ht="15">
      <c r="B13" t="s">
        <v>22</v>
      </c>
      <c r="L13" s="2" t="s">
        <v>14</v>
      </c>
    </row>
    <row r="14" spans="1:12" ht="15">
      <c r="A14" s="1" t="s">
        <v>23</v>
      </c>
      <c r="B14" s="1"/>
      <c r="C14" s="1"/>
      <c r="D14" s="1"/>
      <c r="E14" s="1"/>
      <c r="F14" s="1"/>
      <c r="G14" s="1"/>
      <c r="H14" s="1"/>
      <c r="I14" s="1"/>
      <c r="J14" s="1"/>
      <c r="K14" s="1"/>
      <c r="L14" s="1"/>
    </row>
    <row r="15" spans="1:12" ht="39.75" customHeight="1">
      <c r="A15" s="3" t="s">
        <v>24</v>
      </c>
      <c r="B15" s="3"/>
      <c r="C15" s="4">
        <v>2</v>
      </c>
      <c r="D15" s="4">
        <v>9</v>
      </c>
      <c r="E15" s="4">
        <v>16</v>
      </c>
      <c r="F15" s="4">
        <v>1</v>
      </c>
      <c r="G15" s="4">
        <v>12</v>
      </c>
      <c r="H15" s="4">
        <v>3</v>
      </c>
      <c r="I15" s="4">
        <v>11</v>
      </c>
      <c r="J15" s="4">
        <v>2</v>
      </c>
      <c r="K15" s="4">
        <v>11</v>
      </c>
      <c r="L15" s="5" t="s">
        <v>25</v>
      </c>
    </row>
    <row r="16" spans="1:12" ht="39.75" customHeight="1">
      <c r="A16" s="3" t="s">
        <v>26</v>
      </c>
      <c r="B16" s="3"/>
      <c r="C16" s="4">
        <v>57</v>
      </c>
      <c r="D16" s="4">
        <v>64</v>
      </c>
      <c r="E16" s="4">
        <v>57</v>
      </c>
      <c r="F16" s="4">
        <v>69</v>
      </c>
      <c r="G16" s="4">
        <v>66</v>
      </c>
      <c r="H16" s="4">
        <v>63</v>
      </c>
      <c r="I16" s="4">
        <v>67</v>
      </c>
      <c r="J16" s="4">
        <v>57</v>
      </c>
      <c r="K16" s="4">
        <v>64</v>
      </c>
      <c r="L16" s="5" t="s">
        <v>27</v>
      </c>
    </row>
    <row r="17" spans="1:12" ht="15">
      <c r="A17" s="3" t="s">
        <v>28</v>
      </c>
      <c r="B17" s="3"/>
      <c r="L17" s="2" t="s">
        <v>29</v>
      </c>
    </row>
    <row r="18" spans="1:12" ht="15">
      <c r="A18" s="3" t="s">
        <v>30</v>
      </c>
      <c r="B18" s="3"/>
      <c r="L18" s="2" t="s">
        <v>31</v>
      </c>
    </row>
  </sheetData>
  <sheetProtection selectLockedCells="1" selectUnlockedCells="1"/>
  <mergeCells count="7">
    <mergeCell ref="A2:F2"/>
    <mergeCell ref="A4:L4"/>
    <mergeCell ref="A14:L14"/>
    <mergeCell ref="A15:B15"/>
    <mergeCell ref="A16:B16"/>
    <mergeCell ref="A17:B17"/>
    <mergeCell ref="A18:B1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6.7109375" style="0" customWidth="1"/>
    <col min="8" max="16384" width="8.7109375" style="0" customWidth="1"/>
  </cols>
  <sheetData>
    <row r="2" spans="1:7" ht="15">
      <c r="A2" s="1" t="s">
        <v>114</v>
      </c>
      <c r="B2" s="1"/>
      <c r="C2" s="1"/>
      <c r="D2" s="1"/>
      <c r="E2" s="1"/>
      <c r="F2" s="1"/>
      <c r="G2" s="1"/>
    </row>
    <row r="3" spans="3:7" ht="15">
      <c r="C3" s="1" t="s">
        <v>115</v>
      </c>
      <c r="D3" s="1"/>
      <c r="E3" s="1"/>
      <c r="F3" s="1"/>
      <c r="G3" s="1"/>
    </row>
    <row r="4" spans="3:7" ht="15">
      <c r="C4" s="2" t="s">
        <v>133</v>
      </c>
      <c r="E4" s="2" t="s">
        <v>134</v>
      </c>
      <c r="G4" s="2" t="s">
        <v>117</v>
      </c>
    </row>
    <row r="5" spans="1:7" ht="15">
      <c r="A5" s="2" t="s">
        <v>118</v>
      </c>
      <c r="C5" t="s">
        <v>135</v>
      </c>
      <c r="E5" t="s">
        <v>119</v>
      </c>
      <c r="G5" t="s">
        <v>120</v>
      </c>
    </row>
    <row r="6" spans="1:7" ht="15">
      <c r="A6" s="2" t="s">
        <v>115</v>
      </c>
      <c r="C6" t="s">
        <v>121</v>
      </c>
      <c r="E6" t="s">
        <v>136</v>
      </c>
      <c r="G6" t="s">
        <v>14</v>
      </c>
    </row>
    <row r="7" spans="1:7" ht="15">
      <c r="A7" s="2" t="s">
        <v>122</v>
      </c>
      <c r="C7" t="s">
        <v>123</v>
      </c>
      <c r="E7" t="s">
        <v>137</v>
      </c>
      <c r="G7" t="s">
        <v>124</v>
      </c>
    </row>
    <row r="8" spans="1:7" ht="15">
      <c r="A8" s="2" t="s">
        <v>125</v>
      </c>
      <c r="C8" t="s">
        <v>126</v>
      </c>
      <c r="E8" t="s">
        <v>138</v>
      </c>
      <c r="G8" t="s">
        <v>127</v>
      </c>
    </row>
  </sheetData>
  <sheetProtection selectLockedCells="1" selectUnlockedCells="1"/>
  <mergeCells count="2">
    <mergeCell ref="A2:G2"/>
    <mergeCell ref="C3:G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6.7109375" style="0" customWidth="1"/>
    <col min="8" max="16384" width="8.7109375" style="0" customWidth="1"/>
  </cols>
  <sheetData>
    <row r="2" spans="1:7" ht="15">
      <c r="A2" s="1" t="s">
        <v>139</v>
      </c>
      <c r="B2" s="1"/>
      <c r="C2" s="1"/>
      <c r="D2" s="1"/>
      <c r="E2" s="1"/>
      <c r="F2" s="1"/>
      <c r="G2" s="1"/>
    </row>
    <row r="3" spans="3:7" ht="15">
      <c r="C3" s="1" t="s">
        <v>115</v>
      </c>
      <c r="D3" s="1"/>
      <c r="E3" s="1"/>
      <c r="F3" s="1"/>
      <c r="G3" s="1"/>
    </row>
    <row r="4" spans="3:7" ht="15">
      <c r="C4" s="2" t="s">
        <v>133</v>
      </c>
      <c r="E4" s="2" t="s">
        <v>134</v>
      </c>
      <c r="G4" s="2" t="s">
        <v>117</v>
      </c>
    </row>
    <row r="5" spans="1:7" ht="15">
      <c r="A5" s="2" t="s">
        <v>118</v>
      </c>
      <c r="C5" t="s">
        <v>140</v>
      </c>
      <c r="E5" t="s">
        <v>141</v>
      </c>
      <c r="G5" t="s">
        <v>120</v>
      </c>
    </row>
    <row r="6" spans="1:7" ht="15">
      <c r="A6" s="2" t="s">
        <v>115</v>
      </c>
      <c r="C6" t="s">
        <v>141</v>
      </c>
      <c r="E6" t="s">
        <v>142</v>
      </c>
      <c r="G6" t="s">
        <v>14</v>
      </c>
    </row>
    <row r="7" spans="1:7" ht="15">
      <c r="A7" s="2" t="s">
        <v>122</v>
      </c>
      <c r="C7" t="s">
        <v>143</v>
      </c>
      <c r="E7" t="s">
        <v>144</v>
      </c>
      <c r="G7" t="s">
        <v>124</v>
      </c>
    </row>
    <row r="8" spans="1:7" ht="15">
      <c r="A8" s="2" t="s">
        <v>125</v>
      </c>
      <c r="C8" t="s">
        <v>145</v>
      </c>
      <c r="E8" t="s">
        <v>146</v>
      </c>
      <c r="G8" t="s">
        <v>127</v>
      </c>
    </row>
  </sheetData>
  <sheetProtection selectLockedCells="1" selectUnlockedCells="1"/>
  <mergeCells count="2">
    <mergeCell ref="A2:G2"/>
    <mergeCell ref="C3:G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1.7109375" style="0" customWidth="1"/>
    <col min="4" max="4" width="8.7109375" style="0" customWidth="1"/>
    <col min="5" max="5" width="14.7109375" style="0" customWidth="1"/>
    <col min="6" max="6" width="8.7109375" style="0" customWidth="1"/>
    <col min="7" max="7" width="11.7109375" style="0" customWidth="1"/>
    <col min="8" max="16384" width="8.7109375" style="0" customWidth="1"/>
  </cols>
  <sheetData>
    <row r="2" spans="1:7" ht="15">
      <c r="A2" s="1" t="s">
        <v>147</v>
      </c>
      <c r="B2" s="1"/>
      <c r="C2" s="1"/>
      <c r="D2" s="1"/>
      <c r="E2" s="1"/>
      <c r="F2" s="1"/>
      <c r="G2" s="1"/>
    </row>
    <row r="3" spans="1:7" ht="15">
      <c r="A3" s="1" t="s">
        <v>115</v>
      </c>
      <c r="B3" s="1"/>
      <c r="C3" s="1"/>
      <c r="D3" s="1"/>
      <c r="E3" s="1"/>
      <c r="F3" s="1"/>
      <c r="G3" s="1"/>
    </row>
    <row r="4" spans="1:7" ht="15">
      <c r="A4" s="2" t="s">
        <v>148</v>
      </c>
      <c r="C4" s="2" t="s">
        <v>107</v>
      </c>
      <c r="E4" s="2" t="s">
        <v>149</v>
      </c>
      <c r="G4" s="2" t="s">
        <v>111</v>
      </c>
    </row>
    <row r="5" spans="1:7" ht="15">
      <c r="A5" s="2" t="e">
        <f>#N/A</f>
        <v>#VALUE!</v>
      </c>
      <c r="C5" t="s">
        <v>150</v>
      </c>
      <c r="E5" t="s">
        <v>151</v>
      </c>
      <c r="G5" t="s">
        <v>152</v>
      </c>
    </row>
    <row r="6" spans="1:7" ht="15">
      <c r="A6" s="2" t="s">
        <v>153</v>
      </c>
      <c r="C6" t="s">
        <v>154</v>
      </c>
      <c r="E6" t="s">
        <v>155</v>
      </c>
      <c r="G6" t="s">
        <v>154</v>
      </c>
    </row>
    <row r="7" spans="1:7" ht="15">
      <c r="A7" s="2" t="s">
        <v>156</v>
      </c>
      <c r="C7" t="s">
        <v>157</v>
      </c>
      <c r="E7" t="s">
        <v>158</v>
      </c>
      <c r="G7" t="s">
        <v>159</v>
      </c>
    </row>
  </sheetData>
  <sheetProtection selectLockedCells="1" selectUnlockedCells="1"/>
  <mergeCells count="2">
    <mergeCell ref="A2:G2"/>
    <mergeCell ref="A3:G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6.7109375" style="0" customWidth="1"/>
    <col min="4" max="4" width="8.7109375" style="0" customWidth="1"/>
    <col min="5" max="5" width="22.7109375" style="0" customWidth="1"/>
    <col min="6" max="6" width="8.7109375" style="0" customWidth="1"/>
    <col min="7" max="7" width="18.7109375" style="0" customWidth="1"/>
    <col min="8" max="8" width="8.7109375" style="0" customWidth="1"/>
    <col min="9" max="9" width="6.7109375" style="0" customWidth="1"/>
    <col min="10" max="10" width="8.7109375" style="0" customWidth="1"/>
    <col min="11" max="11" width="12.7109375" style="0" customWidth="1"/>
    <col min="12" max="16384" width="8.7109375" style="0" customWidth="1"/>
  </cols>
  <sheetData>
    <row r="2" spans="1:6" ht="15">
      <c r="A2" s="1" t="s">
        <v>160</v>
      </c>
      <c r="B2" s="1"/>
      <c r="C2" s="1"/>
      <c r="D2" s="1"/>
      <c r="E2" s="1"/>
      <c r="F2" s="1"/>
    </row>
    <row r="4" spans="1:11" ht="15">
      <c r="A4" s="2" t="s">
        <v>161</v>
      </c>
      <c r="C4" s="2" t="s">
        <v>162</v>
      </c>
      <c r="E4" s="2" t="s">
        <v>163</v>
      </c>
      <c r="G4" s="2" t="s">
        <v>164</v>
      </c>
      <c r="I4" s="2" t="s">
        <v>117</v>
      </c>
      <c r="K4" s="2" t="s">
        <v>165</v>
      </c>
    </row>
    <row r="5" spans="1:11" ht="15">
      <c r="A5" t="s">
        <v>166</v>
      </c>
      <c r="C5" t="s">
        <v>167</v>
      </c>
      <c r="E5" t="s">
        <v>168</v>
      </c>
      <c r="G5" t="s">
        <v>169</v>
      </c>
      <c r="I5" t="s">
        <v>170</v>
      </c>
      <c r="K5" t="s">
        <v>170</v>
      </c>
    </row>
    <row r="6" spans="1:11" ht="15">
      <c r="A6" t="s">
        <v>171</v>
      </c>
      <c r="C6" t="s">
        <v>29</v>
      </c>
      <c r="E6" t="s">
        <v>136</v>
      </c>
      <c r="G6" t="s">
        <v>172</v>
      </c>
      <c r="I6" t="s">
        <v>173</v>
      </c>
      <c r="K6" t="s">
        <v>173</v>
      </c>
    </row>
    <row r="7" spans="1:11" ht="15">
      <c r="A7" t="s">
        <v>174</v>
      </c>
      <c r="C7" t="s">
        <v>29</v>
      </c>
      <c r="E7" t="s">
        <v>142</v>
      </c>
      <c r="G7" t="s">
        <v>175</v>
      </c>
      <c r="I7" t="s">
        <v>176</v>
      </c>
      <c r="K7" t="s">
        <v>176</v>
      </c>
    </row>
    <row r="8" spans="1:11" ht="15">
      <c r="A8" t="s">
        <v>177</v>
      </c>
      <c r="E8" t="s">
        <v>155</v>
      </c>
      <c r="I8" t="s">
        <v>14</v>
      </c>
      <c r="K8" t="s">
        <v>14</v>
      </c>
    </row>
    <row r="9" spans="1:11" ht="15">
      <c r="A9" s="1" t="s">
        <v>178</v>
      </c>
      <c r="B9" s="1"/>
      <c r="C9" s="1"/>
      <c r="D9" s="1"/>
      <c r="E9" s="1"/>
      <c r="F9" s="1"/>
      <c r="G9" s="1"/>
      <c r="K9" s="2" t="s">
        <v>179</v>
      </c>
    </row>
  </sheetData>
  <sheetProtection selectLockedCells="1" selectUnlockedCells="1"/>
  <mergeCells count="2">
    <mergeCell ref="A2:F2"/>
    <mergeCell ref="A9:G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2" width="24.7109375" style="0" customWidth="1"/>
    <col min="3" max="3" width="8.7109375" style="0" customWidth="1"/>
    <col min="4" max="4" width="23.7109375" style="0" customWidth="1"/>
    <col min="5" max="16384" width="8.7109375" style="0" customWidth="1"/>
  </cols>
  <sheetData>
    <row r="2" spans="1:6" ht="15">
      <c r="A2" s="1" t="s">
        <v>180</v>
      </c>
      <c r="B2" s="1"/>
      <c r="C2" s="1"/>
      <c r="D2" s="1"/>
      <c r="E2" s="1"/>
      <c r="F2" s="1"/>
    </row>
    <row r="4" spans="1:4" ht="15">
      <c r="A4" s="2" t="s">
        <v>181</v>
      </c>
      <c r="B4" s="2" t="s">
        <v>182</v>
      </c>
      <c r="D4" s="2" t="s">
        <v>183</v>
      </c>
    </row>
    <row r="5" spans="1:4" ht="15">
      <c r="A5" s="2" t="s">
        <v>184</v>
      </c>
      <c r="B5" s="4">
        <v>3792</v>
      </c>
      <c r="D5" s="4">
        <v>3424</v>
      </c>
    </row>
    <row r="6" spans="1:4" ht="15">
      <c r="A6" s="2" t="s">
        <v>185</v>
      </c>
      <c r="B6" s="4">
        <v>4930</v>
      </c>
      <c r="D6" s="4">
        <v>4452</v>
      </c>
    </row>
    <row r="7" spans="1:4" ht="15">
      <c r="A7" s="2" t="s">
        <v>88</v>
      </c>
      <c r="B7" s="4">
        <v>948</v>
      </c>
      <c r="D7" s="4">
        <v>856</v>
      </c>
    </row>
    <row r="8" spans="1:4" ht="15">
      <c r="A8" s="2" t="s">
        <v>91</v>
      </c>
      <c r="B8" t="s">
        <v>66</v>
      </c>
      <c r="D8" t="s">
        <v>66</v>
      </c>
    </row>
    <row r="9" spans="1:4" ht="15">
      <c r="A9" s="2" t="s">
        <v>186</v>
      </c>
      <c r="B9" s="4">
        <v>246</v>
      </c>
      <c r="D9" s="4">
        <v>221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4.7109375" style="0" customWidth="1"/>
    <col min="4" max="4" width="8.7109375" style="0" customWidth="1"/>
    <col min="5" max="5" width="17.7109375" style="0" customWidth="1"/>
    <col min="6" max="6" width="8.7109375" style="0" customWidth="1"/>
    <col min="7" max="7" width="34.7109375" style="0" customWidth="1"/>
    <col min="8" max="8" width="8.7109375" style="0" customWidth="1"/>
    <col min="9" max="9" width="35.7109375" style="0" customWidth="1"/>
    <col min="10" max="10" width="8.7109375" style="0" customWidth="1"/>
    <col min="11" max="11" width="67.7109375" style="0" customWidth="1"/>
    <col min="12" max="12" width="8.7109375" style="0" customWidth="1"/>
    <col min="13" max="13" width="100.8515625" style="0" customWidth="1"/>
    <col min="14" max="14" width="8.7109375" style="0" customWidth="1"/>
    <col min="15" max="15" width="48.7109375" style="0" customWidth="1"/>
    <col min="16" max="16" width="8.7109375" style="0" customWidth="1"/>
    <col min="17" max="17" width="16.7109375" style="0" customWidth="1"/>
    <col min="18" max="16384" width="8.7109375" style="0" customWidth="1"/>
  </cols>
  <sheetData>
    <row r="2" spans="1:6" ht="15">
      <c r="A2" s="1" t="s">
        <v>187</v>
      </c>
      <c r="B2" s="1"/>
      <c r="C2" s="1"/>
      <c r="D2" s="1"/>
      <c r="E2" s="1"/>
      <c r="F2" s="1"/>
    </row>
    <row r="4" spans="1:17" ht="39.75" customHeight="1">
      <c r="A4" s="5" t="s">
        <v>188</v>
      </c>
      <c r="C4" s="2" t="s">
        <v>189</v>
      </c>
      <c r="E4" s="5" t="s">
        <v>190</v>
      </c>
      <c r="G4" s="5" t="s">
        <v>191</v>
      </c>
      <c r="I4" s="5" t="s">
        <v>192</v>
      </c>
      <c r="K4" s="5" t="s">
        <v>193</v>
      </c>
      <c r="M4" s="5" t="s">
        <v>194</v>
      </c>
      <c r="O4" s="5" t="s">
        <v>195</v>
      </c>
      <c r="Q4" s="5" t="s">
        <v>196</v>
      </c>
    </row>
    <row r="5" spans="1:17" ht="39.75" customHeight="1">
      <c r="A5" s="5" t="s">
        <v>197</v>
      </c>
      <c r="C5">
        <v>2021</v>
      </c>
      <c r="E5" s="4">
        <v>972500</v>
      </c>
      <c r="G5" s="4">
        <v>3130670</v>
      </c>
      <c r="I5" s="4">
        <v>1025488</v>
      </c>
      <c r="K5" s="4">
        <v>823700</v>
      </c>
      <c r="M5" t="s">
        <v>66</v>
      </c>
      <c r="O5" s="4">
        <v>136342</v>
      </c>
      <c r="Q5" s="4">
        <v>6088700</v>
      </c>
    </row>
    <row r="6" spans="3:17" ht="15">
      <c r="C6">
        <v>2020</v>
      </c>
      <c r="E6" s="4">
        <v>768319</v>
      </c>
      <c r="G6" s="4">
        <v>2541156</v>
      </c>
      <c r="I6" s="4">
        <v>838512</v>
      </c>
      <c r="K6" s="4">
        <v>703400</v>
      </c>
      <c r="M6" s="4">
        <v>1716976</v>
      </c>
      <c r="O6" s="4">
        <v>106323</v>
      </c>
      <c r="Q6" s="4">
        <v>6674686</v>
      </c>
    </row>
    <row r="7" spans="3:17" ht="15">
      <c r="C7">
        <v>2019</v>
      </c>
      <c r="E7" s="4">
        <v>601800</v>
      </c>
      <c r="G7" s="4">
        <v>292561</v>
      </c>
      <c r="I7" s="4">
        <v>292506</v>
      </c>
      <c r="K7" s="4">
        <v>738500</v>
      </c>
      <c r="M7" s="4">
        <v>914348</v>
      </c>
      <c r="O7" s="4">
        <v>81517</v>
      </c>
      <c r="Q7" s="4">
        <v>2921232</v>
      </c>
    </row>
    <row r="8" spans="1:17" ht="39.75" customHeight="1">
      <c r="A8" s="5" t="s">
        <v>198</v>
      </c>
      <c r="C8">
        <v>2021</v>
      </c>
      <c r="E8" s="4">
        <v>672692</v>
      </c>
      <c r="G8" s="4">
        <v>1335717</v>
      </c>
      <c r="I8" s="4">
        <v>437506</v>
      </c>
      <c r="K8" s="4">
        <v>467800</v>
      </c>
      <c r="M8" t="s">
        <v>66</v>
      </c>
      <c r="O8" s="4">
        <v>89107</v>
      </c>
      <c r="Q8" s="4">
        <v>3002822</v>
      </c>
    </row>
    <row r="9" spans="3:17" ht="15">
      <c r="C9">
        <v>2020</v>
      </c>
      <c r="E9" s="4">
        <v>618846</v>
      </c>
      <c r="G9" s="4">
        <v>1212363</v>
      </c>
      <c r="I9" s="4">
        <v>400005</v>
      </c>
      <c r="K9" s="4">
        <v>457400</v>
      </c>
      <c r="M9" t="s">
        <v>66</v>
      </c>
      <c r="O9" s="4">
        <v>96008</v>
      </c>
      <c r="Q9" s="4">
        <v>2784622</v>
      </c>
    </row>
    <row r="10" spans="3:17" ht="15">
      <c r="C10">
        <v>2019</v>
      </c>
      <c r="E10" s="4">
        <v>615200</v>
      </c>
      <c r="G10" s="4">
        <v>149965</v>
      </c>
      <c r="I10" s="4">
        <v>150004</v>
      </c>
      <c r="K10" s="4">
        <v>680000</v>
      </c>
      <c r="M10" t="s">
        <v>66</v>
      </c>
      <c r="O10" s="4">
        <v>108932</v>
      </c>
      <c r="Q10" s="4">
        <v>1704101</v>
      </c>
    </row>
    <row r="11" spans="1:17" ht="39.75" customHeight="1">
      <c r="A11" s="5" t="s">
        <v>199</v>
      </c>
      <c r="C11">
        <v>2021</v>
      </c>
      <c r="E11" s="4">
        <v>597692</v>
      </c>
      <c r="G11" s="4">
        <v>782325</v>
      </c>
      <c r="I11" s="4">
        <v>256247</v>
      </c>
      <c r="K11" s="4">
        <v>333000</v>
      </c>
      <c r="M11" t="s">
        <v>66</v>
      </c>
      <c r="O11" s="4">
        <v>365437</v>
      </c>
      <c r="Q11" s="4">
        <v>2334701</v>
      </c>
    </row>
    <row r="12" spans="3:17" ht="15">
      <c r="C12">
        <v>2020</v>
      </c>
      <c r="E12" s="4">
        <v>548415</v>
      </c>
      <c r="G12" s="4">
        <v>757652</v>
      </c>
      <c r="I12" s="4">
        <v>249994</v>
      </c>
      <c r="K12" s="4">
        <v>438800</v>
      </c>
      <c r="M12" t="s">
        <v>66</v>
      </c>
      <c r="O12" s="4">
        <v>372777</v>
      </c>
      <c r="Q12" s="4">
        <v>2367638</v>
      </c>
    </row>
    <row r="13" spans="3:17" ht="15">
      <c r="C13">
        <v>2019</v>
      </c>
      <c r="E13" s="4">
        <v>591821</v>
      </c>
      <c r="G13" s="4">
        <v>125014</v>
      </c>
      <c r="I13" s="4">
        <v>124993</v>
      </c>
      <c r="K13" s="4">
        <v>449800</v>
      </c>
      <c r="M13" t="s">
        <v>66</v>
      </c>
      <c r="O13" s="4">
        <v>338984</v>
      </c>
      <c r="Q13" s="4">
        <v>1630612</v>
      </c>
    </row>
    <row r="14" spans="1:17" ht="15">
      <c r="A14" s="2" t="s">
        <v>200</v>
      </c>
      <c r="C14">
        <v>2021</v>
      </c>
      <c r="E14" s="4">
        <v>558462</v>
      </c>
      <c r="G14" s="4">
        <v>610526</v>
      </c>
      <c r="I14" s="4">
        <v>200006</v>
      </c>
      <c r="K14" s="4">
        <v>340200</v>
      </c>
      <c r="M14" t="s">
        <v>66</v>
      </c>
      <c r="O14" s="4">
        <v>64687</v>
      </c>
      <c r="Q14" s="4">
        <v>1773881</v>
      </c>
    </row>
    <row r="15" ht="15">
      <c r="A15" t="s">
        <v>201</v>
      </c>
    </row>
    <row r="16" spans="1:17" ht="39.75" customHeight="1">
      <c r="A16" s="5" t="s">
        <v>202</v>
      </c>
      <c r="C16">
        <v>2021</v>
      </c>
      <c r="E16" s="4">
        <v>487692</v>
      </c>
      <c r="G16" s="4">
        <v>610526</v>
      </c>
      <c r="I16" s="4">
        <v>200006</v>
      </c>
      <c r="K16" s="4">
        <v>264100</v>
      </c>
      <c r="M16" t="s">
        <v>66</v>
      </c>
      <c r="O16" s="4">
        <v>49432</v>
      </c>
      <c r="Q16" s="4">
        <v>1611756</v>
      </c>
    </row>
    <row r="17" spans="3:17" ht="15">
      <c r="C17">
        <v>2020</v>
      </c>
      <c r="E17" s="4">
        <v>442223</v>
      </c>
      <c r="G17" s="4">
        <v>568276</v>
      </c>
      <c r="I17" s="4">
        <v>187502</v>
      </c>
      <c r="K17" s="4">
        <v>237700</v>
      </c>
      <c r="M17" t="s">
        <v>66</v>
      </c>
      <c r="O17" s="4">
        <v>46630</v>
      </c>
      <c r="Q17" s="4">
        <v>1482331</v>
      </c>
    </row>
    <row r="18" spans="3:17" ht="15">
      <c r="C18">
        <v>2019</v>
      </c>
      <c r="E18" s="4">
        <v>366200</v>
      </c>
      <c r="G18" s="4">
        <v>172460</v>
      </c>
      <c r="I18" s="4">
        <v>172508</v>
      </c>
      <c r="K18" s="4">
        <v>291500</v>
      </c>
      <c r="M18" t="s">
        <v>66</v>
      </c>
      <c r="O18" s="4">
        <v>37974</v>
      </c>
      <c r="Q18" s="4">
        <v>1040642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4.7109375" style="0" customWidth="1"/>
    <col min="4" max="4" width="8.7109375" style="0" customWidth="1"/>
    <col min="5" max="5" width="26.7109375" style="0" customWidth="1"/>
    <col min="6" max="6" width="8.7109375" style="0" customWidth="1"/>
    <col min="7" max="7" width="25.7109375" style="0" customWidth="1"/>
    <col min="8" max="8" width="8.7109375" style="0" customWidth="1"/>
    <col min="9" max="9" width="51.7109375" style="0" customWidth="1"/>
    <col min="10" max="10" width="8.7109375" style="0" customWidth="1"/>
    <col min="11" max="11" width="16.7109375" style="0" customWidth="1"/>
    <col min="12" max="16384" width="8.7109375" style="0" customWidth="1"/>
  </cols>
  <sheetData>
    <row r="2" spans="1:11" ht="39.75" customHeight="1">
      <c r="A2" s="2" t="s">
        <v>57</v>
      </c>
      <c r="C2" s="5" t="s">
        <v>203</v>
      </c>
      <c r="E2" s="5" t="s">
        <v>204</v>
      </c>
      <c r="G2" s="5" t="s">
        <v>205</v>
      </c>
      <c r="I2" s="5" t="s">
        <v>206</v>
      </c>
      <c r="K2" s="5" t="s">
        <v>196</v>
      </c>
    </row>
    <row r="3" spans="1:11" ht="15">
      <c r="A3" s="2" t="s">
        <v>184</v>
      </c>
      <c r="C3" t="s">
        <v>66</v>
      </c>
      <c r="E3" s="4">
        <v>17581</v>
      </c>
      <c r="G3" s="4">
        <v>9550</v>
      </c>
      <c r="I3" s="4">
        <v>109211</v>
      </c>
      <c r="K3" s="4">
        <v>136342</v>
      </c>
    </row>
    <row r="4" spans="1:11" ht="15">
      <c r="A4" s="2" t="s">
        <v>87</v>
      </c>
      <c r="C4" t="s">
        <v>66</v>
      </c>
      <c r="E4" s="4">
        <v>10000</v>
      </c>
      <c r="G4" t="s">
        <v>66</v>
      </c>
      <c r="I4" s="4">
        <v>79107</v>
      </c>
      <c r="K4" s="4">
        <v>89107</v>
      </c>
    </row>
    <row r="5" spans="1:11" ht="15">
      <c r="A5" s="2" t="s">
        <v>88</v>
      </c>
      <c r="C5" s="4">
        <v>283463</v>
      </c>
      <c r="E5" s="4">
        <v>9845</v>
      </c>
      <c r="G5" t="s">
        <v>66</v>
      </c>
      <c r="I5" s="4">
        <v>72129</v>
      </c>
      <c r="K5" s="4">
        <v>365437</v>
      </c>
    </row>
    <row r="6" spans="1:11" ht="15">
      <c r="A6" s="2" t="s">
        <v>91</v>
      </c>
      <c r="C6" t="s">
        <v>66</v>
      </c>
      <c r="E6" s="4">
        <v>10000</v>
      </c>
      <c r="G6" s="4">
        <v>8840</v>
      </c>
      <c r="I6" s="4">
        <v>45847</v>
      </c>
      <c r="K6" s="4">
        <v>64687</v>
      </c>
    </row>
    <row r="7" spans="1:11" ht="15">
      <c r="A7" s="2" t="s">
        <v>186</v>
      </c>
      <c r="C7" t="s">
        <v>66</v>
      </c>
      <c r="E7" s="4">
        <v>10666</v>
      </c>
      <c r="G7" t="s">
        <v>66</v>
      </c>
      <c r="I7" s="4">
        <v>38766</v>
      </c>
      <c r="K7" s="4">
        <v>49432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Z3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5.7109375" style="0" customWidth="1"/>
    <col min="4" max="4" width="8.7109375" style="0" customWidth="1"/>
    <col min="5" max="5" width="22.7109375" style="0" customWidth="1"/>
    <col min="6" max="6" width="8.7109375" style="0" customWidth="1"/>
    <col min="7" max="7" width="25.7109375" style="0" customWidth="1"/>
    <col min="8" max="8" width="8.7109375" style="0" customWidth="1"/>
    <col min="9" max="9" width="22.7109375" style="0" customWidth="1"/>
    <col min="10" max="10" width="8.7109375" style="0" customWidth="1"/>
    <col min="11" max="11" width="19.7109375" style="0" customWidth="1"/>
    <col min="12" max="12" width="8.7109375" style="0" customWidth="1"/>
    <col min="13" max="13" width="25.7109375" style="0" customWidth="1"/>
    <col min="14" max="14" width="8.7109375" style="0" customWidth="1"/>
    <col min="15" max="15" width="22.7109375" style="0" customWidth="1"/>
    <col min="16" max="16" width="8.7109375" style="0" customWidth="1"/>
    <col min="17" max="17" width="19.7109375" style="0" customWidth="1"/>
    <col min="18" max="18" width="8.7109375" style="0" customWidth="1"/>
    <col min="19" max="19" width="74.8515625" style="0" customWidth="1"/>
    <col min="20" max="20" width="8.7109375" style="0" customWidth="1"/>
    <col min="21" max="21" width="80.8515625" style="0" customWidth="1"/>
    <col min="22" max="22" width="8.7109375" style="0" customWidth="1"/>
    <col min="23" max="23" width="78.8515625" style="0" customWidth="1"/>
    <col min="24" max="24" width="8.7109375" style="0" customWidth="1"/>
    <col min="25" max="25" width="69.7109375" style="0" customWidth="1"/>
    <col min="26" max="16384" width="8.7109375" style="0" customWidth="1"/>
  </cols>
  <sheetData>
    <row r="2" spans="1:6" ht="15">
      <c r="A2" s="1" t="s">
        <v>207</v>
      </c>
      <c r="B2" s="1"/>
      <c r="C2" s="1"/>
      <c r="D2" s="1"/>
      <c r="E2" s="1"/>
      <c r="F2" s="1"/>
    </row>
    <row r="4" spans="1:26" ht="39.75" customHeight="1">
      <c r="A4" s="2"/>
      <c r="B4" s="2"/>
      <c r="C4" s="2"/>
      <c r="D4" s="2"/>
      <c r="G4" s="11" t="s">
        <v>208</v>
      </c>
      <c r="H4" s="11"/>
      <c r="I4" s="11"/>
      <c r="J4" s="11"/>
      <c r="K4" s="11"/>
      <c r="M4" s="11" t="s">
        <v>209</v>
      </c>
      <c r="N4" s="11"/>
      <c r="O4" s="11"/>
      <c r="P4" s="11"/>
      <c r="Q4" s="11"/>
      <c r="R4" s="2"/>
      <c r="S4" s="5" t="s">
        <v>210</v>
      </c>
      <c r="T4" s="2"/>
      <c r="U4" s="5" t="s">
        <v>211</v>
      </c>
      <c r="V4" s="2"/>
      <c r="W4" s="2" t="s">
        <v>212</v>
      </c>
      <c r="X4" s="2"/>
      <c r="Y4" s="5" t="s">
        <v>213</v>
      </c>
      <c r="Z4" s="2"/>
    </row>
    <row r="5" spans="1:26" ht="39.75" customHeight="1">
      <c r="A5" s="2" t="s">
        <v>57</v>
      </c>
      <c r="B5" s="2"/>
      <c r="C5" s="5" t="s">
        <v>214</v>
      </c>
      <c r="D5" s="2"/>
      <c r="E5" s="5" t="s">
        <v>215</v>
      </c>
      <c r="F5" s="2"/>
      <c r="G5" s="5" t="s">
        <v>216</v>
      </c>
      <c r="H5" s="2"/>
      <c r="I5" s="5" t="s">
        <v>217</v>
      </c>
      <c r="J5" s="2"/>
      <c r="K5" s="5" t="s">
        <v>218</v>
      </c>
      <c r="L5" s="2"/>
      <c r="M5" s="5" t="s">
        <v>219</v>
      </c>
      <c r="N5" s="2"/>
      <c r="O5" s="5" t="s">
        <v>220</v>
      </c>
      <c r="P5" s="2"/>
      <c r="Q5" s="5" t="s">
        <v>221</v>
      </c>
      <c r="R5" s="2"/>
      <c r="S5" s="5" t="s">
        <v>222</v>
      </c>
      <c r="T5" s="2"/>
      <c r="U5" s="5" t="s">
        <v>223</v>
      </c>
      <c r="V5" s="2"/>
      <c r="W5" s="5" t="s">
        <v>224</v>
      </c>
      <c r="X5" s="2"/>
      <c r="Y5" s="5" t="s">
        <v>225</v>
      </c>
      <c r="Z5" s="2"/>
    </row>
    <row r="6" spans="1:25" ht="15">
      <c r="A6" s="2" t="s">
        <v>226</v>
      </c>
      <c r="C6" t="s">
        <v>227</v>
      </c>
      <c r="E6" t="s">
        <v>228</v>
      </c>
      <c r="G6" s="4">
        <v>534900</v>
      </c>
      <c r="I6" s="4">
        <v>1069800</v>
      </c>
      <c r="K6" s="4">
        <v>2139600</v>
      </c>
      <c r="M6" t="s">
        <v>66</v>
      </c>
      <c r="O6" t="s">
        <v>66</v>
      </c>
      <c r="Q6" t="s">
        <v>66</v>
      </c>
      <c r="S6" t="s">
        <v>66</v>
      </c>
      <c r="U6" t="s">
        <v>66</v>
      </c>
      <c r="W6" t="s">
        <v>66</v>
      </c>
      <c r="Y6" t="s">
        <v>66</v>
      </c>
    </row>
    <row r="7" spans="3:25" ht="15">
      <c r="C7" t="s">
        <v>229</v>
      </c>
      <c r="E7" t="s">
        <v>228</v>
      </c>
      <c r="G7" t="s">
        <v>66</v>
      </c>
      <c r="I7" t="s">
        <v>66</v>
      </c>
      <c r="K7" t="s">
        <v>66</v>
      </c>
      <c r="M7" t="s">
        <v>66</v>
      </c>
      <c r="O7" t="s">
        <v>66</v>
      </c>
      <c r="Q7" t="s">
        <v>66</v>
      </c>
      <c r="S7" s="4">
        <v>6281</v>
      </c>
      <c r="U7" t="s">
        <v>66</v>
      </c>
      <c r="W7" t="s">
        <v>66</v>
      </c>
      <c r="Y7" s="4">
        <v>1025436</v>
      </c>
    </row>
    <row r="8" spans="3:25" ht="15">
      <c r="C8" t="s">
        <v>230</v>
      </c>
      <c r="E8" t="s">
        <v>228</v>
      </c>
      <c r="G8" t="s">
        <v>66</v>
      </c>
      <c r="I8" t="s">
        <v>66</v>
      </c>
      <c r="K8" t="s">
        <v>66</v>
      </c>
      <c r="M8" t="s">
        <v>66</v>
      </c>
      <c r="O8" t="s">
        <v>66</v>
      </c>
      <c r="Q8" t="s">
        <v>66</v>
      </c>
      <c r="S8" t="s">
        <v>66</v>
      </c>
      <c r="U8" s="4">
        <v>34845</v>
      </c>
      <c r="W8" s="12">
        <v>163.26</v>
      </c>
      <c r="Y8" s="4">
        <v>1025488</v>
      </c>
    </row>
    <row r="9" spans="3:25" ht="15">
      <c r="C9" t="s">
        <v>231</v>
      </c>
      <c r="E9" t="s">
        <v>228</v>
      </c>
      <c r="G9" t="s">
        <v>66</v>
      </c>
      <c r="I9" t="s">
        <v>66</v>
      </c>
      <c r="K9" t="s">
        <v>66</v>
      </c>
      <c r="M9" s="4">
        <v>2094</v>
      </c>
      <c r="O9" s="4">
        <v>4188</v>
      </c>
      <c r="Q9" s="4">
        <v>8376</v>
      </c>
      <c r="S9" t="s">
        <v>66</v>
      </c>
      <c r="U9" t="s">
        <v>66</v>
      </c>
      <c r="W9" t="s">
        <v>66</v>
      </c>
      <c r="Y9" s="4">
        <v>636241</v>
      </c>
    </row>
    <row r="10" spans="3:25" ht="15">
      <c r="C10" t="s">
        <v>232</v>
      </c>
      <c r="E10" t="s">
        <v>228</v>
      </c>
      <c r="G10" t="s">
        <v>66</v>
      </c>
      <c r="I10" t="s">
        <v>66</v>
      </c>
      <c r="K10" t="s">
        <v>66</v>
      </c>
      <c r="M10" s="4">
        <v>2094</v>
      </c>
      <c r="O10" s="4">
        <v>4188</v>
      </c>
      <c r="Q10" s="4">
        <v>8376</v>
      </c>
      <c r="S10" t="s">
        <v>66</v>
      </c>
      <c r="U10" t="s">
        <v>66</v>
      </c>
      <c r="W10" t="s">
        <v>66</v>
      </c>
      <c r="Y10" s="4">
        <v>636241</v>
      </c>
    </row>
    <row r="11" spans="3:25" ht="15">
      <c r="C11" t="s">
        <v>233</v>
      </c>
      <c r="E11" t="s">
        <v>228</v>
      </c>
      <c r="G11" t="s">
        <v>66</v>
      </c>
      <c r="I11" t="s">
        <v>66</v>
      </c>
      <c r="K11" t="s">
        <v>66</v>
      </c>
      <c r="M11" s="4">
        <v>2093</v>
      </c>
      <c r="O11" s="4">
        <v>4187</v>
      </c>
      <c r="Q11" s="4">
        <v>8374</v>
      </c>
      <c r="S11" t="s">
        <v>66</v>
      </c>
      <c r="U11" t="s">
        <v>66</v>
      </c>
      <c r="W11" t="s">
        <v>66</v>
      </c>
      <c r="Y11" s="4">
        <v>832752</v>
      </c>
    </row>
    <row r="12" spans="1:25" ht="15">
      <c r="A12" s="2" t="s">
        <v>234</v>
      </c>
      <c r="C12" t="s">
        <v>227</v>
      </c>
      <c r="E12" t="s">
        <v>228</v>
      </c>
      <c r="G12" s="4">
        <v>303750</v>
      </c>
      <c r="I12" s="4">
        <v>607500</v>
      </c>
      <c r="K12" s="4">
        <v>1215000</v>
      </c>
      <c r="M12" t="s">
        <v>66</v>
      </c>
      <c r="O12" t="s">
        <v>66</v>
      </c>
      <c r="Q12" t="s">
        <v>66</v>
      </c>
      <c r="S12" t="s">
        <v>66</v>
      </c>
      <c r="U12" t="s">
        <v>66</v>
      </c>
      <c r="W12" t="s">
        <v>66</v>
      </c>
      <c r="Y12" t="s">
        <v>66</v>
      </c>
    </row>
    <row r="13" spans="3:25" ht="15">
      <c r="C13" t="s">
        <v>229</v>
      </c>
      <c r="E13" t="s">
        <v>228</v>
      </c>
      <c r="G13" t="s">
        <v>66</v>
      </c>
      <c r="I13" t="s">
        <v>66</v>
      </c>
      <c r="K13" t="s">
        <v>66</v>
      </c>
      <c r="M13" t="s">
        <v>66</v>
      </c>
      <c r="O13" t="s">
        <v>66</v>
      </c>
      <c r="Q13" t="s">
        <v>66</v>
      </c>
      <c r="S13" s="4">
        <v>2680</v>
      </c>
      <c r="U13" t="s">
        <v>66</v>
      </c>
      <c r="W13" t="s">
        <v>66</v>
      </c>
      <c r="Y13" s="4">
        <v>437537</v>
      </c>
    </row>
    <row r="14" spans="3:25" ht="15">
      <c r="C14" t="s">
        <v>230</v>
      </c>
      <c r="E14" t="s">
        <v>228</v>
      </c>
      <c r="G14" t="s">
        <v>66</v>
      </c>
      <c r="I14" t="s">
        <v>66</v>
      </c>
      <c r="K14" t="s">
        <v>66</v>
      </c>
      <c r="M14" t="s">
        <v>66</v>
      </c>
      <c r="O14" t="s">
        <v>66</v>
      </c>
      <c r="Q14" t="s">
        <v>66</v>
      </c>
      <c r="S14" t="s">
        <v>66</v>
      </c>
      <c r="U14" s="4">
        <v>14866</v>
      </c>
      <c r="W14" s="12">
        <v>163.26</v>
      </c>
      <c r="Y14" s="4">
        <v>437506</v>
      </c>
    </row>
    <row r="15" spans="3:25" ht="15">
      <c r="C15" t="s">
        <v>231</v>
      </c>
      <c r="E15" t="s">
        <v>228</v>
      </c>
      <c r="G15" t="s">
        <v>66</v>
      </c>
      <c r="I15" t="s">
        <v>66</v>
      </c>
      <c r="K15" t="s">
        <v>66</v>
      </c>
      <c r="M15" s="4">
        <v>894</v>
      </c>
      <c r="O15" s="4">
        <v>1787</v>
      </c>
      <c r="Q15" s="4">
        <v>3574</v>
      </c>
      <c r="S15" t="s">
        <v>66</v>
      </c>
      <c r="U15" t="s">
        <v>66</v>
      </c>
      <c r="W15" t="s">
        <v>66</v>
      </c>
      <c r="Y15" s="4">
        <v>271481</v>
      </c>
    </row>
    <row r="16" spans="3:25" ht="15">
      <c r="C16" t="s">
        <v>232</v>
      </c>
      <c r="E16" t="s">
        <v>228</v>
      </c>
      <c r="G16" t="s">
        <v>66</v>
      </c>
      <c r="I16" t="s">
        <v>66</v>
      </c>
      <c r="K16" t="s">
        <v>66</v>
      </c>
      <c r="M16" s="4">
        <v>894</v>
      </c>
      <c r="O16" s="4">
        <v>1787</v>
      </c>
      <c r="Q16" s="4">
        <v>3574</v>
      </c>
      <c r="S16" t="s">
        <v>66</v>
      </c>
      <c r="U16" t="s">
        <v>66</v>
      </c>
      <c r="W16" t="s">
        <v>66</v>
      </c>
      <c r="Y16" s="4">
        <v>271481</v>
      </c>
    </row>
    <row r="17" spans="3:25" ht="15">
      <c r="C17" t="s">
        <v>233</v>
      </c>
      <c r="E17" t="s">
        <v>228</v>
      </c>
      <c r="G17" t="s">
        <v>66</v>
      </c>
      <c r="I17" t="s">
        <v>66</v>
      </c>
      <c r="K17" t="s">
        <v>66</v>
      </c>
      <c r="M17" s="4">
        <v>893</v>
      </c>
      <c r="O17" s="4">
        <v>1786</v>
      </c>
      <c r="Q17" s="4">
        <v>3572</v>
      </c>
      <c r="S17" t="s">
        <v>66</v>
      </c>
      <c r="U17" t="s">
        <v>66</v>
      </c>
      <c r="W17" t="s">
        <v>66</v>
      </c>
      <c r="Y17" s="4">
        <v>355218</v>
      </c>
    </row>
    <row r="18" spans="1:25" ht="15">
      <c r="A18" s="2" t="s">
        <v>88</v>
      </c>
      <c r="C18" t="s">
        <v>227</v>
      </c>
      <c r="E18" t="s">
        <v>228</v>
      </c>
      <c r="G18" s="4">
        <v>225000</v>
      </c>
      <c r="I18" s="4">
        <v>450000</v>
      </c>
      <c r="K18" s="4">
        <v>900000</v>
      </c>
      <c r="M18" t="s">
        <v>66</v>
      </c>
      <c r="O18" t="s">
        <v>66</v>
      </c>
      <c r="Q18" t="s">
        <v>66</v>
      </c>
      <c r="S18" t="s">
        <v>66</v>
      </c>
      <c r="U18" t="s">
        <v>66</v>
      </c>
      <c r="W18" t="s">
        <v>66</v>
      </c>
      <c r="Y18" t="s">
        <v>66</v>
      </c>
    </row>
    <row r="19" spans="3:25" ht="15">
      <c r="C19" t="s">
        <v>229</v>
      </c>
      <c r="E19" t="s">
        <v>228</v>
      </c>
      <c r="G19" t="s">
        <v>66</v>
      </c>
      <c r="I19" t="s">
        <v>66</v>
      </c>
      <c r="K19" t="s">
        <v>66</v>
      </c>
      <c r="M19" t="s">
        <v>66</v>
      </c>
      <c r="O19" t="s">
        <v>66</v>
      </c>
      <c r="Q19" t="s">
        <v>66</v>
      </c>
      <c r="S19" s="4">
        <v>1570</v>
      </c>
      <c r="U19" t="s">
        <v>66</v>
      </c>
      <c r="W19" t="s">
        <v>66</v>
      </c>
      <c r="Y19" s="4">
        <v>256318</v>
      </c>
    </row>
    <row r="20" spans="3:25" ht="15">
      <c r="C20" t="s">
        <v>230</v>
      </c>
      <c r="E20" t="s">
        <v>228</v>
      </c>
      <c r="G20" t="s">
        <v>66</v>
      </c>
      <c r="I20" t="s">
        <v>66</v>
      </c>
      <c r="K20" t="s">
        <v>66</v>
      </c>
      <c r="M20" t="s">
        <v>66</v>
      </c>
      <c r="O20" t="s">
        <v>66</v>
      </c>
      <c r="Q20" t="s">
        <v>66</v>
      </c>
      <c r="S20" t="s">
        <v>66</v>
      </c>
      <c r="U20" s="4">
        <v>8707</v>
      </c>
      <c r="W20" s="12">
        <v>163.26</v>
      </c>
      <c r="Y20" s="4">
        <v>256247</v>
      </c>
    </row>
    <row r="21" spans="3:25" ht="15">
      <c r="C21" t="s">
        <v>231</v>
      </c>
      <c r="E21" t="s">
        <v>228</v>
      </c>
      <c r="G21" t="s">
        <v>66</v>
      </c>
      <c r="I21" t="s">
        <v>66</v>
      </c>
      <c r="K21" t="s">
        <v>66</v>
      </c>
      <c r="M21" s="4">
        <v>524</v>
      </c>
      <c r="O21" s="4">
        <v>1047</v>
      </c>
      <c r="Q21" s="4">
        <v>2094</v>
      </c>
      <c r="S21" t="s">
        <v>66</v>
      </c>
      <c r="U21" t="s">
        <v>66</v>
      </c>
      <c r="W21" t="s">
        <v>66</v>
      </c>
      <c r="Y21" s="4">
        <v>159060</v>
      </c>
    </row>
    <row r="22" spans="3:25" ht="15">
      <c r="C22" t="s">
        <v>232</v>
      </c>
      <c r="E22" t="s">
        <v>228</v>
      </c>
      <c r="G22" t="s">
        <v>66</v>
      </c>
      <c r="I22" t="s">
        <v>66</v>
      </c>
      <c r="K22" t="s">
        <v>66</v>
      </c>
      <c r="M22" s="4">
        <v>523</v>
      </c>
      <c r="O22" s="4">
        <v>1046</v>
      </c>
      <c r="Q22" s="4">
        <v>2092</v>
      </c>
      <c r="S22" t="s">
        <v>66</v>
      </c>
      <c r="U22" t="s">
        <v>66</v>
      </c>
      <c r="W22" t="s">
        <v>66</v>
      </c>
      <c r="Y22" s="4">
        <v>158908</v>
      </c>
    </row>
    <row r="23" spans="3:25" ht="15">
      <c r="C23" t="s">
        <v>233</v>
      </c>
      <c r="E23" t="s">
        <v>228</v>
      </c>
      <c r="G23" t="s">
        <v>66</v>
      </c>
      <c r="I23" t="s">
        <v>66</v>
      </c>
      <c r="K23" t="s">
        <v>66</v>
      </c>
      <c r="M23" s="4">
        <v>523</v>
      </c>
      <c r="O23" s="4">
        <v>1046</v>
      </c>
      <c r="Q23" s="4">
        <v>2092</v>
      </c>
      <c r="S23" t="s">
        <v>66</v>
      </c>
      <c r="U23" t="s">
        <v>66</v>
      </c>
      <c r="W23" t="s">
        <v>66</v>
      </c>
      <c r="Y23" s="4">
        <v>208039</v>
      </c>
    </row>
    <row r="24" spans="1:25" ht="15">
      <c r="A24" s="2" t="s">
        <v>91</v>
      </c>
      <c r="C24" t="s">
        <v>227</v>
      </c>
      <c r="E24" t="s">
        <v>228</v>
      </c>
      <c r="G24" s="4">
        <v>210000</v>
      </c>
      <c r="I24" s="4">
        <v>420000</v>
      </c>
      <c r="K24" s="4">
        <v>840000</v>
      </c>
      <c r="M24" t="s">
        <v>66</v>
      </c>
      <c r="O24" t="s">
        <v>66</v>
      </c>
      <c r="Q24" t="s">
        <v>66</v>
      </c>
      <c r="S24" t="s">
        <v>66</v>
      </c>
      <c r="U24" t="s">
        <v>66</v>
      </c>
      <c r="W24" t="s">
        <v>66</v>
      </c>
      <c r="Y24" t="s">
        <v>66</v>
      </c>
    </row>
    <row r="25" spans="3:25" ht="15">
      <c r="C25" t="s">
        <v>229</v>
      </c>
      <c r="E25" t="s">
        <v>228</v>
      </c>
      <c r="G25" t="s">
        <v>66</v>
      </c>
      <c r="I25" t="s">
        <v>66</v>
      </c>
      <c r="K25" t="s">
        <v>66</v>
      </c>
      <c r="M25" t="s">
        <v>66</v>
      </c>
      <c r="O25" t="s">
        <v>66</v>
      </c>
      <c r="Q25" t="s">
        <v>66</v>
      </c>
      <c r="S25" s="4">
        <v>1225</v>
      </c>
      <c r="U25" t="s">
        <v>66</v>
      </c>
      <c r="W25" t="s">
        <v>66</v>
      </c>
      <c r="Y25" s="4">
        <v>199994</v>
      </c>
    </row>
    <row r="26" spans="3:25" ht="15">
      <c r="C26" t="s">
        <v>230</v>
      </c>
      <c r="E26" t="s">
        <v>228</v>
      </c>
      <c r="G26" t="s">
        <v>66</v>
      </c>
      <c r="I26" t="s">
        <v>66</v>
      </c>
      <c r="K26" t="s">
        <v>66</v>
      </c>
      <c r="M26" t="s">
        <v>66</v>
      </c>
      <c r="O26" t="s">
        <v>66</v>
      </c>
      <c r="Q26" t="s">
        <v>66</v>
      </c>
      <c r="S26" t="s">
        <v>66</v>
      </c>
      <c r="U26" s="4">
        <v>6796</v>
      </c>
      <c r="W26" s="12">
        <v>163.26</v>
      </c>
      <c r="Y26" s="4">
        <v>200006</v>
      </c>
    </row>
    <row r="27" spans="3:25" ht="15">
      <c r="C27" t="s">
        <v>231</v>
      </c>
      <c r="E27" t="s">
        <v>228</v>
      </c>
      <c r="G27" t="s">
        <v>66</v>
      </c>
      <c r="I27" t="s">
        <v>66</v>
      </c>
      <c r="K27" t="s">
        <v>66</v>
      </c>
      <c r="M27" s="4">
        <v>409</v>
      </c>
      <c r="O27" s="4">
        <v>817</v>
      </c>
      <c r="Q27" s="4">
        <v>1634</v>
      </c>
      <c r="S27" t="s">
        <v>66</v>
      </c>
      <c r="U27" t="s">
        <v>66</v>
      </c>
      <c r="W27" t="s">
        <v>66</v>
      </c>
      <c r="Y27" s="4">
        <v>124119</v>
      </c>
    </row>
    <row r="28" spans="3:25" ht="15">
      <c r="C28" t="s">
        <v>232</v>
      </c>
      <c r="E28" t="s">
        <v>228</v>
      </c>
      <c r="G28" t="s">
        <v>66</v>
      </c>
      <c r="I28" t="s">
        <v>66</v>
      </c>
      <c r="K28" t="s">
        <v>66</v>
      </c>
      <c r="M28" s="4">
        <v>409</v>
      </c>
      <c r="O28" s="4">
        <v>817</v>
      </c>
      <c r="Q28" s="4">
        <v>1634</v>
      </c>
      <c r="S28" t="s">
        <v>66</v>
      </c>
      <c r="U28" t="s">
        <v>66</v>
      </c>
      <c r="W28" t="s">
        <v>66</v>
      </c>
      <c r="Y28" s="4">
        <v>124119</v>
      </c>
    </row>
    <row r="29" spans="3:25" ht="15">
      <c r="C29" t="s">
        <v>233</v>
      </c>
      <c r="E29" t="s">
        <v>228</v>
      </c>
      <c r="G29" t="s">
        <v>66</v>
      </c>
      <c r="I29" t="s">
        <v>66</v>
      </c>
      <c r="K29" t="s">
        <v>66</v>
      </c>
      <c r="M29" s="4">
        <v>408</v>
      </c>
      <c r="O29" s="4">
        <v>816</v>
      </c>
      <c r="Q29" s="4">
        <v>1632</v>
      </c>
      <c r="S29" t="s">
        <v>66</v>
      </c>
      <c r="U29" t="s">
        <v>66</v>
      </c>
      <c r="W29" t="s">
        <v>66</v>
      </c>
      <c r="Y29" s="4">
        <v>169294</v>
      </c>
    </row>
    <row r="30" spans="1:25" ht="15">
      <c r="A30" s="2" t="s">
        <v>186</v>
      </c>
      <c r="C30" t="s">
        <v>227</v>
      </c>
      <c r="E30" t="s">
        <v>228</v>
      </c>
      <c r="G30" s="4">
        <v>171500</v>
      </c>
      <c r="I30" s="4">
        <v>343000</v>
      </c>
      <c r="K30" s="4">
        <v>686000</v>
      </c>
      <c r="M30" t="s">
        <v>66</v>
      </c>
      <c r="O30" t="s">
        <v>66</v>
      </c>
      <c r="Q30" t="s">
        <v>66</v>
      </c>
      <c r="S30" t="s">
        <v>66</v>
      </c>
      <c r="U30" t="s">
        <v>66</v>
      </c>
      <c r="W30" t="s">
        <v>66</v>
      </c>
      <c r="Y30" t="s">
        <v>66</v>
      </c>
    </row>
    <row r="31" spans="3:25" ht="15">
      <c r="C31" t="s">
        <v>229</v>
      </c>
      <c r="E31" t="s">
        <v>228</v>
      </c>
      <c r="G31" t="s">
        <v>66</v>
      </c>
      <c r="I31" t="s">
        <v>66</v>
      </c>
      <c r="K31" t="s">
        <v>66</v>
      </c>
      <c r="M31" t="s">
        <v>66</v>
      </c>
      <c r="O31" t="s">
        <v>66</v>
      </c>
      <c r="Q31" t="s">
        <v>66</v>
      </c>
      <c r="S31" s="4">
        <v>1225</v>
      </c>
      <c r="U31" t="s">
        <v>66</v>
      </c>
      <c r="W31" t="s">
        <v>66</v>
      </c>
      <c r="Y31" s="4">
        <v>199994</v>
      </c>
    </row>
    <row r="32" spans="3:25" ht="15">
      <c r="C32" t="s">
        <v>230</v>
      </c>
      <c r="E32" t="s">
        <v>228</v>
      </c>
      <c r="G32" t="s">
        <v>66</v>
      </c>
      <c r="I32" t="s">
        <v>66</v>
      </c>
      <c r="K32" t="s">
        <v>66</v>
      </c>
      <c r="M32" t="s">
        <v>66</v>
      </c>
      <c r="O32" t="s">
        <v>66</v>
      </c>
      <c r="Q32" t="s">
        <v>66</v>
      </c>
      <c r="S32" t="s">
        <v>66</v>
      </c>
      <c r="U32" s="4">
        <v>6796</v>
      </c>
      <c r="W32" s="12">
        <v>163.26</v>
      </c>
      <c r="Y32" s="4">
        <v>200006</v>
      </c>
    </row>
    <row r="33" spans="3:25" ht="15">
      <c r="C33" t="s">
        <v>231</v>
      </c>
      <c r="E33" t="s">
        <v>228</v>
      </c>
      <c r="G33" t="s">
        <v>66</v>
      </c>
      <c r="I33" t="s">
        <v>66</v>
      </c>
      <c r="K33" t="s">
        <v>66</v>
      </c>
      <c r="M33" s="4">
        <v>409</v>
      </c>
      <c r="O33" s="4">
        <v>817</v>
      </c>
      <c r="Q33" s="4">
        <v>1634</v>
      </c>
      <c r="S33" t="s">
        <v>66</v>
      </c>
      <c r="U33" t="s">
        <v>66</v>
      </c>
      <c r="W33" t="s">
        <v>66</v>
      </c>
      <c r="Y33" s="4">
        <v>124119</v>
      </c>
    </row>
    <row r="34" spans="3:25" ht="15">
      <c r="C34" t="s">
        <v>232</v>
      </c>
      <c r="E34" t="s">
        <v>228</v>
      </c>
      <c r="G34" t="s">
        <v>66</v>
      </c>
      <c r="I34" t="s">
        <v>66</v>
      </c>
      <c r="K34" t="s">
        <v>66</v>
      </c>
      <c r="M34" s="4">
        <v>409</v>
      </c>
      <c r="O34" s="4">
        <v>817</v>
      </c>
      <c r="Q34" s="4">
        <v>1634</v>
      </c>
      <c r="S34" t="s">
        <v>66</v>
      </c>
      <c r="U34" t="s">
        <v>66</v>
      </c>
      <c r="W34" t="s">
        <v>66</v>
      </c>
      <c r="Y34" s="4">
        <v>124119</v>
      </c>
    </row>
    <row r="35" spans="3:25" ht="15">
      <c r="C35" t="s">
        <v>233</v>
      </c>
      <c r="E35" t="s">
        <v>228</v>
      </c>
      <c r="G35" t="s">
        <v>66</v>
      </c>
      <c r="I35" t="s">
        <v>66</v>
      </c>
      <c r="K35" t="s">
        <v>66</v>
      </c>
      <c r="M35" s="4">
        <v>408</v>
      </c>
      <c r="O35" s="4">
        <v>816</v>
      </c>
      <c r="Q35" s="4">
        <v>1632</v>
      </c>
      <c r="S35" t="s">
        <v>66</v>
      </c>
      <c r="U35" t="s">
        <v>66</v>
      </c>
      <c r="W35" t="s">
        <v>66</v>
      </c>
      <c r="Y35" s="4">
        <v>169294</v>
      </c>
    </row>
  </sheetData>
  <sheetProtection selectLockedCells="1" selectUnlockedCells="1"/>
  <mergeCells count="3">
    <mergeCell ref="A2:F2"/>
    <mergeCell ref="G4:K4"/>
    <mergeCell ref="M4:Q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S3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1.7109375" style="0" customWidth="1"/>
    <col min="4" max="4" width="8.7109375" style="0" customWidth="1"/>
    <col min="5" max="5" width="100.8515625" style="0" customWidth="1"/>
    <col min="6" max="6" width="8.7109375" style="0" customWidth="1"/>
    <col min="7" max="7" width="100.8515625" style="0" customWidth="1"/>
    <col min="8" max="8" width="8.7109375" style="0" customWidth="1"/>
    <col min="9" max="9" width="53.7109375" style="0" customWidth="1"/>
    <col min="10" max="10" width="8.7109375" style="0" customWidth="1"/>
    <col min="11" max="11" width="42.7109375" style="0" customWidth="1"/>
    <col min="12" max="12" width="8.7109375" style="0" customWidth="1"/>
    <col min="13" max="13" width="100.8515625" style="0" customWidth="1"/>
    <col min="14" max="14" width="8.7109375" style="0" customWidth="1"/>
    <col min="15" max="15" width="100.8515625" style="0" customWidth="1"/>
    <col min="16" max="16" width="8.7109375" style="0" customWidth="1"/>
    <col min="17" max="17" width="100.8515625" style="0" customWidth="1"/>
    <col min="18" max="18" width="8.7109375" style="0" customWidth="1"/>
    <col min="19" max="19" width="100.8515625" style="0" customWidth="1"/>
    <col min="20" max="16384" width="8.7109375" style="0" customWidth="1"/>
  </cols>
  <sheetData>
    <row r="2" spans="1:6" ht="15">
      <c r="A2" s="1" t="s">
        <v>235</v>
      </c>
      <c r="B2" s="1"/>
      <c r="C2" s="1"/>
      <c r="D2" s="1"/>
      <c r="E2" s="1"/>
      <c r="F2" s="1"/>
    </row>
    <row r="4" spans="4:19" ht="39.75" customHeight="1">
      <c r="D4" s="11" t="s">
        <v>236</v>
      </c>
      <c r="E4" s="11"/>
      <c r="F4" s="11"/>
      <c r="G4" s="11"/>
      <c r="H4" s="11"/>
      <c r="I4" s="11"/>
      <c r="J4" s="11"/>
      <c r="K4" s="11"/>
      <c r="M4" s="11" t="s">
        <v>237</v>
      </c>
      <c r="N4" s="11"/>
      <c r="O4" s="11"/>
      <c r="P4" s="11"/>
      <c r="Q4" s="11"/>
      <c r="R4" s="11"/>
      <c r="S4" s="11"/>
    </row>
    <row r="5" spans="1:19" ht="39.75" customHeight="1">
      <c r="A5" s="2" t="s">
        <v>57</v>
      </c>
      <c r="C5" s="5" t="s">
        <v>238</v>
      </c>
      <c r="E5" s="5" t="s">
        <v>239</v>
      </c>
      <c r="G5" s="5" t="s">
        <v>240</v>
      </c>
      <c r="I5" s="5" t="s">
        <v>241</v>
      </c>
      <c r="K5" s="5" t="s">
        <v>242</v>
      </c>
      <c r="M5" s="5" t="s">
        <v>243</v>
      </c>
      <c r="O5" s="5" t="s">
        <v>244</v>
      </c>
      <c r="Q5" s="5" t="s">
        <v>245</v>
      </c>
      <c r="S5" s="5" t="s">
        <v>246</v>
      </c>
    </row>
    <row r="6" spans="1:19" ht="15">
      <c r="A6" s="2" t="s">
        <v>226</v>
      </c>
      <c r="C6" t="s">
        <v>247</v>
      </c>
      <c r="E6" s="4">
        <v>3971</v>
      </c>
      <c r="G6" t="s">
        <v>66</v>
      </c>
      <c r="I6" s="12">
        <v>107.87</v>
      </c>
      <c r="K6" t="s">
        <v>248</v>
      </c>
      <c r="M6" t="s">
        <v>66</v>
      </c>
      <c r="O6" t="s">
        <v>66</v>
      </c>
      <c r="Q6" t="s">
        <v>66</v>
      </c>
      <c r="S6" t="s">
        <v>66</v>
      </c>
    </row>
    <row r="7" spans="3:19" ht="15">
      <c r="C7" t="s">
        <v>249</v>
      </c>
      <c r="E7" s="4">
        <v>4668</v>
      </c>
      <c r="G7" t="s">
        <v>66</v>
      </c>
      <c r="I7" s="12">
        <v>117.16</v>
      </c>
      <c r="K7" t="s">
        <v>250</v>
      </c>
      <c r="M7" t="s">
        <v>66</v>
      </c>
      <c r="O7" t="s">
        <v>66</v>
      </c>
      <c r="Q7" t="s">
        <v>66</v>
      </c>
      <c r="S7" t="s">
        <v>66</v>
      </c>
    </row>
    <row r="8" spans="3:19" ht="15">
      <c r="C8" t="s">
        <v>251</v>
      </c>
      <c r="E8" s="4">
        <v>9970</v>
      </c>
      <c r="G8" t="s">
        <v>66</v>
      </c>
      <c r="I8" s="12">
        <v>106.44</v>
      </c>
      <c r="K8" t="s">
        <v>252</v>
      </c>
      <c r="M8" t="s">
        <v>66</v>
      </c>
      <c r="O8" t="s">
        <v>66</v>
      </c>
      <c r="Q8" t="s">
        <v>66</v>
      </c>
      <c r="S8" t="s">
        <v>66</v>
      </c>
    </row>
    <row r="9" spans="3:19" ht="15">
      <c r="C9" t="s">
        <v>253</v>
      </c>
      <c r="E9" s="4">
        <v>13813</v>
      </c>
      <c r="G9" t="s">
        <v>66</v>
      </c>
      <c r="I9" s="12">
        <v>97.48</v>
      </c>
      <c r="K9" t="s">
        <v>254</v>
      </c>
      <c r="M9" t="s">
        <v>66</v>
      </c>
      <c r="O9" t="s">
        <v>66</v>
      </c>
      <c r="Q9" t="s">
        <v>66</v>
      </c>
      <c r="S9" t="s">
        <v>66</v>
      </c>
    </row>
    <row r="10" spans="3:19" ht="15">
      <c r="C10" t="s">
        <v>255</v>
      </c>
      <c r="E10" s="4">
        <v>17090</v>
      </c>
      <c r="G10" t="s">
        <v>66</v>
      </c>
      <c r="I10" s="12">
        <v>113.69</v>
      </c>
      <c r="K10" t="s">
        <v>256</v>
      </c>
      <c r="M10" t="s">
        <v>66</v>
      </c>
      <c r="O10" t="s">
        <v>66</v>
      </c>
      <c r="Q10" t="s">
        <v>66</v>
      </c>
      <c r="S10" t="s">
        <v>66</v>
      </c>
    </row>
    <row r="11" spans="3:19" ht="15">
      <c r="C11" t="s">
        <v>257</v>
      </c>
      <c r="E11" s="4">
        <v>19170</v>
      </c>
      <c r="G11" t="s">
        <v>66</v>
      </c>
      <c r="I11" s="12">
        <v>127.51</v>
      </c>
      <c r="K11" t="s">
        <v>258</v>
      </c>
      <c r="M11" t="s">
        <v>66</v>
      </c>
      <c r="O11" t="s">
        <v>66</v>
      </c>
      <c r="Q11" t="s">
        <v>66</v>
      </c>
      <c r="S11" t="s">
        <v>66</v>
      </c>
    </row>
    <row r="12" spans="3:19" ht="15">
      <c r="C12" t="s">
        <v>259</v>
      </c>
      <c r="E12" s="4">
        <v>16547</v>
      </c>
      <c r="G12" t="s">
        <v>66</v>
      </c>
      <c r="I12" s="12">
        <v>105.49</v>
      </c>
      <c r="K12" t="s">
        <v>260</v>
      </c>
      <c r="M12" t="s">
        <v>66</v>
      </c>
      <c r="O12" t="s">
        <v>66</v>
      </c>
      <c r="Q12" s="4">
        <v>3792</v>
      </c>
      <c r="S12" s="4">
        <v>789760</v>
      </c>
    </row>
    <row r="13" spans="3:19" ht="15">
      <c r="C13" t="s">
        <v>261</v>
      </c>
      <c r="E13" s="4">
        <v>9176</v>
      </c>
      <c r="G13" s="4">
        <v>4589</v>
      </c>
      <c r="I13" s="12">
        <v>129.28</v>
      </c>
      <c r="K13" t="s">
        <v>262</v>
      </c>
      <c r="M13" s="4">
        <v>2263</v>
      </c>
      <c r="O13" s="4">
        <v>471315</v>
      </c>
      <c r="Q13" t="s">
        <v>66</v>
      </c>
      <c r="S13" t="s">
        <v>66</v>
      </c>
    </row>
    <row r="14" spans="3:19" ht="15">
      <c r="C14" t="s">
        <v>263</v>
      </c>
      <c r="E14" s="4">
        <v>11056</v>
      </c>
      <c r="G14" s="4">
        <v>22113</v>
      </c>
      <c r="I14" s="12">
        <v>149.49</v>
      </c>
      <c r="K14" t="s">
        <v>264</v>
      </c>
      <c r="M14" s="4">
        <v>5609</v>
      </c>
      <c r="O14" s="4">
        <v>1168186</v>
      </c>
      <c r="Q14" s="4">
        <v>11218</v>
      </c>
      <c r="S14" s="4">
        <v>2336373</v>
      </c>
    </row>
    <row r="15" spans="3:19" ht="15">
      <c r="C15" t="s">
        <v>228</v>
      </c>
      <c r="E15" t="s">
        <v>66</v>
      </c>
      <c r="G15" s="4">
        <v>34845</v>
      </c>
      <c r="I15" s="12">
        <v>163.26</v>
      </c>
      <c r="K15" t="s">
        <v>265</v>
      </c>
      <c r="M15" s="4">
        <v>6281</v>
      </c>
      <c r="O15" s="4">
        <v>1308144</v>
      </c>
      <c r="Q15" s="4">
        <v>12563</v>
      </c>
      <c r="S15" s="4">
        <v>2616496</v>
      </c>
    </row>
    <row r="16" spans="1:19" ht="15">
      <c r="A16" s="2" t="s">
        <v>87</v>
      </c>
      <c r="C16" t="s">
        <v>259</v>
      </c>
      <c r="E16" s="4">
        <v>7171</v>
      </c>
      <c r="G16" t="s">
        <v>66</v>
      </c>
      <c r="I16" s="12">
        <v>105.49</v>
      </c>
      <c r="K16" t="s">
        <v>260</v>
      </c>
      <c r="M16" t="s">
        <v>66</v>
      </c>
      <c r="O16" t="s">
        <v>66</v>
      </c>
      <c r="Q16" s="4">
        <v>4930</v>
      </c>
      <c r="S16" s="4">
        <v>1026771</v>
      </c>
    </row>
    <row r="17" spans="3:19" ht="15">
      <c r="C17" t="s">
        <v>261</v>
      </c>
      <c r="E17" s="4">
        <v>4706</v>
      </c>
      <c r="G17" s="4">
        <v>2353</v>
      </c>
      <c r="I17" s="12">
        <v>129.28</v>
      </c>
      <c r="K17" t="s">
        <v>262</v>
      </c>
      <c r="M17" s="4">
        <v>1160</v>
      </c>
      <c r="O17" s="4">
        <v>241593</v>
      </c>
      <c r="Q17" t="s">
        <v>66</v>
      </c>
      <c r="S17" t="s">
        <v>66</v>
      </c>
    </row>
    <row r="18" spans="3:19" ht="15">
      <c r="C18" t="s">
        <v>263</v>
      </c>
      <c r="E18" s="4">
        <v>5274</v>
      </c>
      <c r="G18" s="4">
        <v>10549</v>
      </c>
      <c r="I18" s="12">
        <v>149.49</v>
      </c>
      <c r="K18" t="s">
        <v>264</v>
      </c>
      <c r="M18" s="4">
        <v>2676</v>
      </c>
      <c r="O18" s="4">
        <v>557331</v>
      </c>
      <c r="Q18" s="4">
        <v>5352</v>
      </c>
      <c r="S18" s="4">
        <v>1114661</v>
      </c>
    </row>
    <row r="19" spans="3:19" ht="15">
      <c r="C19" t="s">
        <v>228</v>
      </c>
      <c r="E19" t="s">
        <v>66</v>
      </c>
      <c r="G19" s="4">
        <v>14866</v>
      </c>
      <c r="I19" s="12">
        <v>163.26</v>
      </c>
      <c r="K19" t="s">
        <v>265</v>
      </c>
      <c r="M19" s="4">
        <v>2680</v>
      </c>
      <c r="O19" s="4">
        <v>558164</v>
      </c>
      <c r="Q19" s="4">
        <v>5360</v>
      </c>
      <c r="S19" s="4">
        <v>1116327</v>
      </c>
    </row>
    <row r="20" spans="1:19" ht="15">
      <c r="A20" s="2" t="s">
        <v>88</v>
      </c>
      <c r="C20" t="s">
        <v>259</v>
      </c>
      <c r="E20" s="4">
        <v>4137</v>
      </c>
      <c r="G20" t="s">
        <v>66</v>
      </c>
      <c r="I20" s="12">
        <v>105.49</v>
      </c>
      <c r="K20" t="s">
        <v>260</v>
      </c>
      <c r="M20" t="s">
        <v>66</v>
      </c>
      <c r="O20" t="s">
        <v>66</v>
      </c>
      <c r="Q20" s="4">
        <v>948</v>
      </c>
      <c r="S20" s="4">
        <v>197440</v>
      </c>
    </row>
    <row r="21" spans="3:19" ht="15">
      <c r="C21" t="s">
        <v>261</v>
      </c>
      <c r="E21" s="4">
        <v>3921</v>
      </c>
      <c r="G21" s="4">
        <v>1961</v>
      </c>
      <c r="I21" s="12">
        <v>129.28</v>
      </c>
      <c r="K21" t="s">
        <v>262</v>
      </c>
      <c r="M21" s="4">
        <v>967</v>
      </c>
      <c r="O21" s="4">
        <v>201397</v>
      </c>
      <c r="Q21" t="s">
        <v>66</v>
      </c>
      <c r="S21" t="s">
        <v>66</v>
      </c>
    </row>
    <row r="22" spans="3:19" ht="15">
      <c r="C22" t="s">
        <v>263</v>
      </c>
      <c r="E22" s="4">
        <v>3296</v>
      </c>
      <c r="G22" s="4">
        <v>6593</v>
      </c>
      <c r="I22" s="12">
        <v>149.49</v>
      </c>
      <c r="K22" t="s">
        <v>264</v>
      </c>
      <c r="M22" s="4">
        <v>1672</v>
      </c>
      <c r="O22" s="4">
        <v>348227</v>
      </c>
      <c r="Q22" s="4">
        <v>3345</v>
      </c>
      <c r="S22" s="4">
        <v>696663</v>
      </c>
    </row>
    <row r="23" spans="3:19" ht="15">
      <c r="C23" t="s">
        <v>228</v>
      </c>
      <c r="E23" t="s">
        <v>66</v>
      </c>
      <c r="G23" s="4">
        <v>8707</v>
      </c>
      <c r="I23" s="12">
        <v>163.26</v>
      </c>
      <c r="K23" t="s">
        <v>265</v>
      </c>
      <c r="M23" s="4">
        <v>1570</v>
      </c>
      <c r="O23" s="4">
        <v>326984</v>
      </c>
      <c r="Q23" s="4">
        <v>3139</v>
      </c>
      <c r="S23" s="4">
        <v>653760</v>
      </c>
    </row>
    <row r="24" spans="1:19" ht="15">
      <c r="A24" s="2" t="s">
        <v>266</v>
      </c>
      <c r="C24" t="s">
        <v>267</v>
      </c>
      <c r="E24" t="s">
        <v>66</v>
      </c>
      <c r="G24" t="s">
        <v>66</v>
      </c>
      <c r="I24" t="s">
        <v>66</v>
      </c>
      <c r="K24" t="s">
        <v>66</v>
      </c>
      <c r="M24" s="4">
        <v>2763</v>
      </c>
      <c r="O24" s="4">
        <v>575450</v>
      </c>
      <c r="Q24" t="s">
        <v>66</v>
      </c>
      <c r="S24" t="s">
        <v>66</v>
      </c>
    </row>
    <row r="25" spans="3:19" ht="15">
      <c r="C25" t="s">
        <v>228</v>
      </c>
      <c r="E25" t="s">
        <v>66</v>
      </c>
      <c r="G25" s="4">
        <v>6796</v>
      </c>
      <c r="I25" s="12">
        <v>163.26</v>
      </c>
      <c r="K25" t="s">
        <v>265</v>
      </c>
      <c r="M25" s="4">
        <v>1225</v>
      </c>
      <c r="O25" s="4">
        <v>255131</v>
      </c>
      <c r="Q25" s="4">
        <v>2450</v>
      </c>
      <c r="S25" s="4">
        <v>510262</v>
      </c>
    </row>
    <row r="26" spans="1:19" ht="15">
      <c r="A26" s="2" t="s">
        <v>186</v>
      </c>
      <c r="C26" t="s">
        <v>268</v>
      </c>
      <c r="E26" s="4">
        <v>883</v>
      </c>
      <c r="G26" t="s">
        <v>66</v>
      </c>
      <c r="I26" s="12">
        <v>113.03</v>
      </c>
      <c r="K26" t="s">
        <v>269</v>
      </c>
      <c r="Q26" t="s">
        <v>66</v>
      </c>
      <c r="S26" t="s">
        <v>66</v>
      </c>
    </row>
    <row r="27" spans="3:19" ht="15">
      <c r="C27" t="s">
        <v>257</v>
      </c>
      <c r="E27" s="4">
        <v>2442</v>
      </c>
      <c r="G27" t="s">
        <v>66</v>
      </c>
      <c r="I27" s="12">
        <v>127.51</v>
      </c>
      <c r="K27" t="s">
        <v>258</v>
      </c>
      <c r="Q27" t="s">
        <v>66</v>
      </c>
      <c r="S27" t="s">
        <v>66</v>
      </c>
    </row>
    <row r="28" spans="3:19" ht="15">
      <c r="C28" t="s">
        <v>259</v>
      </c>
      <c r="E28" s="4">
        <v>2868</v>
      </c>
      <c r="G28" t="s">
        <v>66</v>
      </c>
      <c r="I28" s="12">
        <v>105.49</v>
      </c>
      <c r="K28" t="s">
        <v>260</v>
      </c>
      <c r="Q28" s="4">
        <v>246</v>
      </c>
      <c r="S28" s="4">
        <v>51234</v>
      </c>
    </row>
    <row r="29" spans="3:19" ht="15">
      <c r="C29" t="s">
        <v>261</v>
      </c>
      <c r="E29" s="4">
        <v>5412</v>
      </c>
      <c r="G29" s="4">
        <v>2706</v>
      </c>
      <c r="I29" s="12">
        <v>129.28</v>
      </c>
      <c r="K29" t="s">
        <v>262</v>
      </c>
      <c r="M29" s="4">
        <v>1334</v>
      </c>
      <c r="O29" s="4">
        <v>277832</v>
      </c>
      <c r="Q29" t="s">
        <v>66</v>
      </c>
      <c r="S29" t="s">
        <v>66</v>
      </c>
    </row>
    <row r="30" spans="3:19" ht="15">
      <c r="C30" t="s">
        <v>263</v>
      </c>
      <c r="E30" s="4">
        <v>2472</v>
      </c>
      <c r="G30" s="4">
        <v>4945</v>
      </c>
      <c r="I30" s="12">
        <v>149.49</v>
      </c>
      <c r="K30" t="s">
        <v>264</v>
      </c>
      <c r="M30" s="4">
        <v>1254</v>
      </c>
      <c r="O30" s="4">
        <v>261171</v>
      </c>
      <c r="Q30" s="4">
        <v>2509</v>
      </c>
      <c r="S30" s="4">
        <v>522549</v>
      </c>
    </row>
    <row r="31" spans="3:19" ht="15">
      <c r="C31" t="s">
        <v>228</v>
      </c>
      <c r="E31" t="s">
        <v>66</v>
      </c>
      <c r="G31" s="4">
        <v>6796</v>
      </c>
      <c r="I31" s="12">
        <v>163.26</v>
      </c>
      <c r="K31" t="s">
        <v>265</v>
      </c>
      <c r="M31" s="4">
        <v>1225</v>
      </c>
      <c r="O31" s="4">
        <v>255131</v>
      </c>
      <c r="Q31" s="4">
        <v>2450</v>
      </c>
      <c r="S31" s="4">
        <v>510262</v>
      </c>
    </row>
  </sheetData>
  <sheetProtection selectLockedCells="1" selectUnlockedCells="1"/>
  <mergeCells count="3">
    <mergeCell ref="A2:F2"/>
    <mergeCell ref="D4:K4"/>
    <mergeCell ref="M4:S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60.7109375" style="0" customWidth="1"/>
    <col min="4" max="4" width="8.7109375" style="0" customWidth="1"/>
    <col min="5" max="5" width="50.7109375" style="0" customWidth="1"/>
    <col min="6" max="6" width="8.7109375" style="0" customWidth="1"/>
    <col min="7" max="7" width="58.7109375" style="0" customWidth="1"/>
    <col min="8" max="8" width="8.7109375" style="0" customWidth="1"/>
    <col min="9" max="9" width="52.7109375" style="0" customWidth="1"/>
    <col min="10" max="10" width="10.7109375" style="0" customWidth="1"/>
    <col min="11" max="16384" width="8.7109375" style="0" customWidth="1"/>
  </cols>
  <sheetData>
    <row r="2" spans="1:6" ht="15">
      <c r="A2" s="1" t="s">
        <v>270</v>
      </c>
      <c r="B2" s="1"/>
      <c r="C2" s="1"/>
      <c r="D2" s="1"/>
      <c r="E2" s="1"/>
      <c r="F2" s="1"/>
    </row>
    <row r="4" spans="1:10" ht="15">
      <c r="A4" s="2"/>
      <c r="B4" s="2"/>
      <c r="C4" s="1" t="s">
        <v>271</v>
      </c>
      <c r="D4" s="1"/>
      <c r="E4" s="1"/>
      <c r="F4" s="2"/>
      <c r="G4" s="1" t="s">
        <v>272</v>
      </c>
      <c r="H4" s="1"/>
      <c r="I4" s="1"/>
      <c r="J4" s="2"/>
    </row>
    <row r="5" spans="1:10" ht="39.75" customHeight="1">
      <c r="A5" s="2" t="s">
        <v>57</v>
      </c>
      <c r="B5" s="2"/>
      <c r="C5" s="5" t="s">
        <v>273</v>
      </c>
      <c r="D5" s="2"/>
      <c r="E5" s="5" t="s">
        <v>274</v>
      </c>
      <c r="F5" s="2"/>
      <c r="G5" s="5" t="s">
        <v>275</v>
      </c>
      <c r="H5" s="2"/>
      <c r="I5" s="5" t="s">
        <v>276</v>
      </c>
      <c r="J5" s="2"/>
    </row>
    <row r="6" spans="1:10" ht="15">
      <c r="A6" s="2" t="s">
        <v>184</v>
      </c>
      <c r="C6" s="4">
        <v>5742</v>
      </c>
      <c r="E6" s="4">
        <v>494659</v>
      </c>
      <c r="G6" s="4">
        <v>4158</v>
      </c>
      <c r="I6" s="4">
        <v>806964</v>
      </c>
      <c r="J6" s="13">
        <v>-2</v>
      </c>
    </row>
    <row r="7" spans="3:10" ht="15">
      <c r="C7" t="s">
        <v>66</v>
      </c>
      <c r="E7" t="s">
        <v>66</v>
      </c>
      <c r="G7" s="4">
        <v>2890</v>
      </c>
      <c r="I7" s="4">
        <v>555169</v>
      </c>
      <c r="J7" s="13">
        <v>-3</v>
      </c>
    </row>
    <row r="8" spans="1:10" ht="15">
      <c r="A8" s="2" t="s">
        <v>87</v>
      </c>
      <c r="C8" s="4">
        <v>43735</v>
      </c>
      <c r="E8" s="4">
        <v>1646687</v>
      </c>
      <c r="G8" s="4">
        <v>5712</v>
      </c>
      <c r="I8" s="4">
        <v>1099041</v>
      </c>
      <c r="J8" s="13">
        <v>-2</v>
      </c>
    </row>
    <row r="9" spans="3:10" ht="15">
      <c r="C9" t="s">
        <v>66</v>
      </c>
      <c r="E9" t="s">
        <v>66</v>
      </c>
      <c r="G9" s="4">
        <v>4432</v>
      </c>
      <c r="I9" s="4">
        <v>851387</v>
      </c>
      <c r="J9" s="13">
        <v>-3</v>
      </c>
    </row>
    <row r="10" spans="1:10" ht="15">
      <c r="A10" s="2" t="s">
        <v>88</v>
      </c>
      <c r="C10" t="s">
        <v>66</v>
      </c>
      <c r="E10" t="s">
        <v>66</v>
      </c>
      <c r="G10" s="4">
        <v>4491</v>
      </c>
      <c r="I10" s="4">
        <v>764464</v>
      </c>
      <c r="J10" s="13">
        <v>-2</v>
      </c>
    </row>
    <row r="11" spans="3:9" ht="15">
      <c r="C11" t="s">
        <v>66</v>
      </c>
      <c r="E11" t="s">
        <v>66</v>
      </c>
      <c r="G11" t="s">
        <v>66</v>
      </c>
      <c r="I11" t="s">
        <v>66</v>
      </c>
    </row>
    <row r="12" spans="1:10" ht="15">
      <c r="A12" s="2" t="s">
        <v>91</v>
      </c>
      <c r="C12" t="s">
        <v>66</v>
      </c>
      <c r="E12" t="s">
        <v>66</v>
      </c>
      <c r="G12" s="4">
        <v>1381</v>
      </c>
      <c r="I12" s="4">
        <v>282359</v>
      </c>
      <c r="J12" s="13">
        <v>-2</v>
      </c>
    </row>
    <row r="13" spans="3:9" ht="15">
      <c r="C13" t="s">
        <v>66</v>
      </c>
      <c r="E13" t="s">
        <v>66</v>
      </c>
      <c r="G13" t="s">
        <v>66</v>
      </c>
      <c r="I13" t="s">
        <v>66</v>
      </c>
    </row>
    <row r="14" spans="1:10" ht="15">
      <c r="A14" s="2" t="s">
        <v>186</v>
      </c>
      <c r="C14" t="s">
        <v>66</v>
      </c>
      <c r="E14" t="s">
        <v>66</v>
      </c>
      <c r="G14" s="4">
        <v>165</v>
      </c>
      <c r="I14" s="4">
        <v>34386</v>
      </c>
      <c r="J14" s="13">
        <v>-2</v>
      </c>
    </row>
    <row r="15" spans="3:10" ht="15">
      <c r="C15" t="s">
        <v>66</v>
      </c>
      <c r="E15" t="s">
        <v>66</v>
      </c>
      <c r="G15" s="4">
        <v>184</v>
      </c>
      <c r="I15" s="4">
        <v>35346</v>
      </c>
      <c r="J15" s="13">
        <v>-3</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4.7109375" style="0" customWidth="1"/>
    <col min="5" max="16384" width="8.7109375" style="0" customWidth="1"/>
  </cols>
  <sheetData>
    <row r="2" spans="1:6" ht="15">
      <c r="A2" s="1" t="s">
        <v>32</v>
      </c>
      <c r="B2" s="1"/>
      <c r="C2" s="1"/>
      <c r="D2" s="1"/>
      <c r="E2" s="1"/>
      <c r="F2" s="1"/>
    </row>
    <row r="4" spans="1:9" ht="15">
      <c r="A4" t="s">
        <v>33</v>
      </c>
      <c r="C4" s="3" t="s">
        <v>34</v>
      </c>
      <c r="D4" s="3"/>
      <c r="E4" s="3"/>
      <c r="F4" s="3"/>
      <c r="G4" s="3"/>
      <c r="H4" s="3"/>
      <c r="I4" s="3"/>
    </row>
    <row r="5" ht="15">
      <c r="A5" t="s">
        <v>35</v>
      </c>
    </row>
    <row r="6" spans="1:4" ht="15">
      <c r="A6" t="s">
        <v>36</v>
      </c>
      <c r="C6" s="6">
        <v>90000</v>
      </c>
      <c r="D6" s="6"/>
    </row>
    <row r="7" spans="1:4" ht="15">
      <c r="A7" t="s">
        <v>37</v>
      </c>
      <c r="C7" s="6">
        <v>145000</v>
      </c>
      <c r="D7" s="6"/>
    </row>
    <row r="8" spans="1:4" ht="15">
      <c r="A8" t="s">
        <v>38</v>
      </c>
      <c r="C8" s="6">
        <v>30000</v>
      </c>
      <c r="D8" s="6"/>
    </row>
    <row r="10" ht="15">
      <c r="A10" t="s">
        <v>39</v>
      </c>
    </row>
    <row r="11" spans="1:7" ht="15">
      <c r="A11" t="s">
        <v>40</v>
      </c>
      <c r="C11" s="3" t="s">
        <v>41</v>
      </c>
      <c r="D11" s="3"/>
      <c r="F11" s="3" t="s">
        <v>42</v>
      </c>
      <c r="G11" s="3"/>
    </row>
    <row r="12" spans="1:7" ht="15">
      <c r="A12" t="s">
        <v>43</v>
      </c>
      <c r="C12" s="6">
        <v>20000</v>
      </c>
      <c r="D12" s="6"/>
      <c r="F12" s="6">
        <v>10000</v>
      </c>
      <c r="G12" s="6"/>
    </row>
    <row r="13" spans="1:7" ht="15">
      <c r="A13" t="s">
        <v>44</v>
      </c>
      <c r="C13" s="6">
        <v>15000</v>
      </c>
      <c r="D13" s="6"/>
      <c r="F13" s="6">
        <v>7000</v>
      </c>
      <c r="G13" s="6"/>
    </row>
    <row r="14" spans="1:7" ht="15">
      <c r="A14" t="s">
        <v>45</v>
      </c>
      <c r="C14" s="6">
        <v>13000</v>
      </c>
      <c r="D14" s="6"/>
      <c r="F14" s="6">
        <v>5000</v>
      </c>
      <c r="G14" s="6"/>
    </row>
    <row r="15" spans="1:7" ht="15">
      <c r="A15" t="s">
        <v>46</v>
      </c>
      <c r="C15" s="6">
        <v>13000</v>
      </c>
      <c r="D15" s="6"/>
      <c r="F15" s="6">
        <v>5000</v>
      </c>
      <c r="G15" s="6"/>
    </row>
    <row r="16" spans="1:4" ht="15">
      <c r="A16" t="s">
        <v>47</v>
      </c>
      <c r="D16" t="s">
        <v>48</v>
      </c>
    </row>
    <row r="17" spans="1:9" ht="15">
      <c r="A17" t="s">
        <v>49</v>
      </c>
      <c r="D17" s="3" t="s">
        <v>50</v>
      </c>
      <c r="E17" s="3"/>
      <c r="F17" s="3"/>
      <c r="G17" s="3"/>
      <c r="H17" s="3"/>
      <c r="I17" s="3"/>
    </row>
  </sheetData>
  <sheetProtection selectLockedCells="1" selectUnlockedCells="1"/>
  <mergeCells count="16">
    <mergeCell ref="A2:F2"/>
    <mergeCell ref="C4:I4"/>
    <mergeCell ref="C6:D6"/>
    <mergeCell ref="C7:D7"/>
    <mergeCell ref="C8:D8"/>
    <mergeCell ref="C11:D11"/>
    <mergeCell ref="F11:G11"/>
    <mergeCell ref="C12:D12"/>
    <mergeCell ref="F12:G12"/>
    <mergeCell ref="C13:D13"/>
    <mergeCell ref="F13:G13"/>
    <mergeCell ref="C14:D14"/>
    <mergeCell ref="F14:G14"/>
    <mergeCell ref="C15:D15"/>
    <mergeCell ref="F15:G15"/>
    <mergeCell ref="D17:I1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9.7109375" style="0" customWidth="1"/>
    <col min="4" max="4" width="8.7109375" style="0" customWidth="1"/>
    <col min="5" max="5" width="47.7109375" style="0" customWidth="1"/>
    <col min="6" max="6" width="8.7109375" style="0" customWidth="1"/>
    <col min="7" max="7" width="58.7109375" style="0" customWidth="1"/>
    <col min="8" max="8" width="8.7109375" style="0" customWidth="1"/>
    <col min="9" max="9" width="54.7109375" style="0" customWidth="1"/>
    <col min="10" max="16384" width="8.7109375" style="0" customWidth="1"/>
  </cols>
  <sheetData>
    <row r="2" spans="1:6" ht="15">
      <c r="A2" s="1" t="s">
        <v>277</v>
      </c>
      <c r="B2" s="1"/>
      <c r="C2" s="1"/>
      <c r="D2" s="1"/>
      <c r="E2" s="1"/>
      <c r="F2" s="1"/>
    </row>
    <row r="4" spans="1:9" ht="39.75" customHeight="1">
      <c r="A4" s="2" t="s">
        <v>57</v>
      </c>
      <c r="C4" s="2" t="s">
        <v>278</v>
      </c>
      <c r="E4" s="5" t="s">
        <v>279</v>
      </c>
      <c r="G4" s="5" t="s">
        <v>280</v>
      </c>
      <c r="I4" s="5" t="s">
        <v>281</v>
      </c>
    </row>
    <row r="5" spans="1:9" ht="15">
      <c r="A5" s="2" t="s">
        <v>184</v>
      </c>
      <c r="C5" t="s">
        <v>282</v>
      </c>
      <c r="E5" s="12">
        <v>25.92</v>
      </c>
      <c r="G5" s="4">
        <v>1071346</v>
      </c>
      <c r="I5" t="s">
        <v>66</v>
      </c>
    </row>
    <row r="6" spans="3:9" ht="15">
      <c r="C6" t="s">
        <v>283</v>
      </c>
      <c r="E6" s="12">
        <v>25.92</v>
      </c>
      <c r="G6" s="4">
        <v>3748359</v>
      </c>
      <c r="I6" t="s">
        <v>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1.7109375" style="0" customWidth="1"/>
    <col min="2" max="2" width="69.7109375" style="0" customWidth="1"/>
    <col min="3" max="3" width="8.7109375" style="0" customWidth="1"/>
    <col min="4" max="4" width="67.7109375" style="0" customWidth="1"/>
    <col min="5" max="5" width="8.7109375" style="0" customWidth="1"/>
    <col min="6" max="6" width="100.8515625" style="0" customWidth="1"/>
    <col min="7" max="7" width="8.7109375" style="0" customWidth="1"/>
    <col min="8" max="8" width="89.8515625" style="0" customWidth="1"/>
    <col min="9" max="9" width="8.7109375" style="0" customWidth="1"/>
    <col min="10" max="10" width="61.7109375" style="0" customWidth="1"/>
    <col min="11" max="11" width="8.7109375" style="0" customWidth="1"/>
    <col min="12" max="12" width="58.7109375" style="0" customWidth="1"/>
    <col min="13" max="16384" width="8.7109375" style="0" customWidth="1"/>
  </cols>
  <sheetData>
    <row r="2" spans="1:6" ht="15">
      <c r="A2" s="1" t="s">
        <v>284</v>
      </c>
      <c r="B2" s="1"/>
      <c r="C2" s="1"/>
      <c r="D2" s="1"/>
      <c r="E2" s="1"/>
      <c r="F2" s="1"/>
    </row>
    <row r="4" spans="1:12" ht="39.75" customHeight="1">
      <c r="A4" s="2" t="s">
        <v>57</v>
      </c>
      <c r="B4" s="5" t="s">
        <v>285</v>
      </c>
      <c r="D4" s="5" t="s">
        <v>286</v>
      </c>
      <c r="F4" s="5" t="s">
        <v>287</v>
      </c>
      <c r="H4" s="5" t="s">
        <v>288</v>
      </c>
      <c r="J4" s="5" t="s">
        <v>289</v>
      </c>
      <c r="L4" s="5" t="s">
        <v>290</v>
      </c>
    </row>
    <row r="5" spans="1:12" ht="15">
      <c r="A5" s="2" t="s">
        <v>84</v>
      </c>
      <c r="B5" s="4">
        <v>58350</v>
      </c>
      <c r="D5" s="4">
        <v>133076</v>
      </c>
      <c r="F5" s="4">
        <v>76373</v>
      </c>
      <c r="H5" s="4">
        <v>28720</v>
      </c>
      <c r="J5" t="s">
        <v>66</v>
      </c>
      <c r="L5" s="4">
        <v>1023590</v>
      </c>
    </row>
    <row r="6" spans="1:12" ht="39.75" customHeight="1">
      <c r="A6" s="5" t="s">
        <v>291</v>
      </c>
      <c r="B6" s="4">
        <v>47089</v>
      </c>
      <c r="D6" s="4">
        <v>14203</v>
      </c>
      <c r="F6" s="4">
        <v>66664</v>
      </c>
      <c r="H6" s="4">
        <v>59838</v>
      </c>
      <c r="J6" s="13">
        <v>-47269</v>
      </c>
      <c r="L6" s="4">
        <v>776885</v>
      </c>
    </row>
    <row r="7" spans="1:12" ht="39.75" customHeight="1">
      <c r="A7" s="5" t="s">
        <v>292</v>
      </c>
      <c r="B7" s="4">
        <v>41839</v>
      </c>
      <c r="D7" s="4">
        <v>11949</v>
      </c>
      <c r="F7" s="4">
        <v>60257</v>
      </c>
      <c r="H7" s="4">
        <v>10894</v>
      </c>
      <c r="J7" s="13">
        <v>-11602</v>
      </c>
      <c r="L7" s="4">
        <v>210801</v>
      </c>
    </row>
    <row r="8" spans="1:12" ht="39.75" customHeight="1">
      <c r="A8" s="5" t="s">
        <v>293</v>
      </c>
      <c r="B8" s="4">
        <v>22338</v>
      </c>
      <c r="D8" s="4">
        <v>1091</v>
      </c>
      <c r="F8" s="4">
        <v>10062</v>
      </c>
      <c r="H8" s="4">
        <v>277</v>
      </c>
      <c r="J8" s="13">
        <v>-10338</v>
      </c>
      <c r="L8" s="4">
        <v>23430</v>
      </c>
    </row>
    <row r="9" spans="1:12" ht="39.75" customHeight="1">
      <c r="A9" s="5" t="s">
        <v>294</v>
      </c>
      <c r="B9" t="s">
        <v>66</v>
      </c>
      <c r="D9" s="4">
        <v>3205</v>
      </c>
      <c r="F9" s="4">
        <v>19149</v>
      </c>
      <c r="H9" s="4">
        <v>5846</v>
      </c>
      <c r="J9" t="s">
        <v>66</v>
      </c>
      <c r="L9" s="4">
        <v>81717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29"/>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21.7109375" style="0" customWidth="1"/>
    <col min="4" max="4" width="8.7109375" style="0" customWidth="1"/>
    <col min="5" max="5" width="64.7109375" style="0" customWidth="1"/>
    <col min="6" max="6" width="8.7109375" style="0" customWidth="1"/>
    <col min="7" max="7" width="35.7109375" style="0" customWidth="1"/>
    <col min="8" max="8" width="8.7109375" style="0" customWidth="1"/>
    <col min="9" max="9" width="35.7109375" style="0" customWidth="1"/>
    <col min="10" max="10" width="8.7109375" style="0" customWidth="1"/>
    <col min="11" max="11" width="13.7109375" style="0" customWidth="1"/>
    <col min="12" max="16384" width="8.7109375" style="0" customWidth="1"/>
  </cols>
  <sheetData>
    <row r="2" spans="1:6" ht="15">
      <c r="A2" s="1" t="s">
        <v>295</v>
      </c>
      <c r="B2" s="1"/>
      <c r="C2" s="1"/>
      <c r="D2" s="1"/>
      <c r="E2" s="1"/>
      <c r="F2" s="1"/>
    </row>
    <row r="4" spans="1:11" ht="39.75" customHeight="1">
      <c r="A4" s="2" t="s">
        <v>57</v>
      </c>
      <c r="C4" s="5" t="s">
        <v>296</v>
      </c>
      <c r="E4" s="5" t="s">
        <v>297</v>
      </c>
      <c r="G4" s="5" t="s">
        <v>298</v>
      </c>
      <c r="I4" s="5" t="s">
        <v>299</v>
      </c>
      <c r="K4" s="5" t="s">
        <v>300</v>
      </c>
    </row>
    <row r="5" ht="15">
      <c r="A5" s="2" t="s">
        <v>184</v>
      </c>
    </row>
    <row r="6" spans="1:11" ht="15">
      <c r="A6" s="9" t="s">
        <v>301</v>
      </c>
      <c r="C6" t="s">
        <v>66</v>
      </c>
      <c r="E6" s="4">
        <v>11920935</v>
      </c>
      <c r="G6" t="s">
        <v>66</v>
      </c>
      <c r="I6" t="s">
        <v>66</v>
      </c>
      <c r="K6" s="4">
        <v>11920935</v>
      </c>
    </row>
    <row r="7" spans="1:11" ht="15">
      <c r="A7" s="9" t="s">
        <v>302</v>
      </c>
      <c r="C7" t="s">
        <v>66</v>
      </c>
      <c r="E7" s="4">
        <v>11920935</v>
      </c>
      <c r="G7" t="s">
        <v>66</v>
      </c>
      <c r="I7" t="s">
        <v>66</v>
      </c>
      <c r="K7" s="4">
        <v>11920935</v>
      </c>
    </row>
    <row r="8" spans="1:11" ht="15">
      <c r="A8" s="9" t="s">
        <v>303</v>
      </c>
      <c r="C8" s="4">
        <v>2528506</v>
      </c>
      <c r="E8" s="4">
        <v>2947645</v>
      </c>
      <c r="G8" t="s">
        <v>66</v>
      </c>
      <c r="I8" s="4">
        <v>173565</v>
      </c>
      <c r="K8" s="4">
        <v>5649716</v>
      </c>
    </row>
    <row r="9" spans="1:11" ht="15">
      <c r="A9" s="9" t="s">
        <v>304</v>
      </c>
      <c r="C9" t="s">
        <v>66</v>
      </c>
      <c r="E9" s="4">
        <v>2947645</v>
      </c>
      <c r="G9" t="s">
        <v>66</v>
      </c>
      <c r="I9" t="s">
        <v>66</v>
      </c>
      <c r="K9" s="4">
        <v>2947645</v>
      </c>
    </row>
    <row r="10" spans="1:11" ht="39.75" customHeight="1">
      <c r="A10" s="8" t="s">
        <v>305</v>
      </c>
      <c r="C10" s="4">
        <v>2338012</v>
      </c>
      <c r="E10" s="4">
        <v>11920935</v>
      </c>
      <c r="G10" s="4">
        <v>222429</v>
      </c>
      <c r="I10" s="4">
        <v>196058</v>
      </c>
      <c r="K10" s="4">
        <v>14677434</v>
      </c>
    </row>
    <row r="11" ht="15">
      <c r="A11" s="2" t="s">
        <v>87</v>
      </c>
    </row>
    <row r="12" spans="1:11" ht="15">
      <c r="A12" s="9" t="s">
        <v>301</v>
      </c>
      <c r="C12" t="s">
        <v>66</v>
      </c>
      <c r="E12" s="4">
        <v>6089899</v>
      </c>
      <c r="G12" t="s">
        <v>66</v>
      </c>
      <c r="I12" t="s">
        <v>66</v>
      </c>
      <c r="K12" s="4">
        <v>6089899</v>
      </c>
    </row>
    <row r="13" spans="1:11" ht="15">
      <c r="A13" s="9" t="s">
        <v>302</v>
      </c>
      <c r="C13" t="s">
        <v>66</v>
      </c>
      <c r="E13" s="4">
        <v>6089899</v>
      </c>
      <c r="G13" t="s">
        <v>66</v>
      </c>
      <c r="I13" t="s">
        <v>66</v>
      </c>
      <c r="K13" s="4">
        <v>6089899</v>
      </c>
    </row>
    <row r="14" spans="1:11" ht="15">
      <c r="A14" s="9" t="s">
        <v>303</v>
      </c>
      <c r="C14" s="4">
        <v>1282512</v>
      </c>
      <c r="E14" s="4">
        <v>1357088</v>
      </c>
      <c r="G14" t="s">
        <v>66</v>
      </c>
      <c r="I14" s="4">
        <v>121860</v>
      </c>
      <c r="K14" s="4">
        <v>2761460</v>
      </c>
    </row>
    <row r="15" spans="1:11" ht="15">
      <c r="A15" s="9" t="s">
        <v>304</v>
      </c>
      <c r="C15" t="s">
        <v>66</v>
      </c>
      <c r="E15" s="4">
        <v>1357088</v>
      </c>
      <c r="G15" t="s">
        <v>66</v>
      </c>
      <c r="I15" t="s">
        <v>66</v>
      </c>
      <c r="K15" s="4">
        <v>1357088</v>
      </c>
    </row>
    <row r="16" spans="1:11" ht="39.75" customHeight="1">
      <c r="A16" s="8" t="s">
        <v>306</v>
      </c>
      <c r="C16" s="4">
        <v>2349526</v>
      </c>
      <c r="E16" s="4">
        <v>6089899</v>
      </c>
      <c r="G16" t="s">
        <v>66</v>
      </c>
      <c r="I16" s="4">
        <v>157342</v>
      </c>
      <c r="K16" s="4">
        <v>8596767</v>
      </c>
    </row>
    <row r="17" ht="15">
      <c r="A17" s="2" t="s">
        <v>88</v>
      </c>
    </row>
    <row r="18" spans="1:11" ht="15">
      <c r="A18" s="9" t="s">
        <v>301</v>
      </c>
      <c r="C18" t="s">
        <v>66</v>
      </c>
      <c r="E18" s="4">
        <v>3358808</v>
      </c>
      <c r="G18" t="s">
        <v>66</v>
      </c>
      <c r="I18" t="s">
        <v>66</v>
      </c>
      <c r="K18" s="4">
        <v>3358808</v>
      </c>
    </row>
    <row r="19" spans="1:11" ht="15">
      <c r="A19" s="9" t="s">
        <v>302</v>
      </c>
      <c r="C19" t="s">
        <v>66</v>
      </c>
      <c r="E19" s="4">
        <v>3358808</v>
      </c>
      <c r="G19" t="s">
        <v>66</v>
      </c>
      <c r="I19" t="s">
        <v>66</v>
      </c>
      <c r="K19" s="4">
        <v>3358808</v>
      </c>
    </row>
    <row r="20" spans="1:11" ht="15">
      <c r="A20" s="9" t="s">
        <v>303</v>
      </c>
      <c r="C20" s="4">
        <v>773064</v>
      </c>
      <c r="E20" t="s">
        <v>66</v>
      </c>
      <c r="G20" t="s">
        <v>66</v>
      </c>
      <c r="I20" s="4">
        <v>99594</v>
      </c>
      <c r="K20" s="4">
        <v>872658</v>
      </c>
    </row>
    <row r="21" ht="15">
      <c r="A21" s="2" t="s">
        <v>91</v>
      </c>
    </row>
    <row r="22" spans="1:11" ht="15">
      <c r="A22" s="9" t="s">
        <v>301</v>
      </c>
      <c r="C22" t="s">
        <v>66</v>
      </c>
      <c r="E22" s="4">
        <v>1646731</v>
      </c>
      <c r="G22" t="s">
        <v>66</v>
      </c>
      <c r="I22" t="s">
        <v>66</v>
      </c>
      <c r="K22" s="4">
        <v>1646731</v>
      </c>
    </row>
    <row r="23" spans="1:11" ht="15">
      <c r="A23" s="9" t="s">
        <v>302</v>
      </c>
      <c r="C23" t="s">
        <v>66</v>
      </c>
      <c r="E23" s="4">
        <v>1646731</v>
      </c>
      <c r="G23" t="s">
        <v>66</v>
      </c>
      <c r="I23" t="s">
        <v>66</v>
      </c>
      <c r="K23" s="4">
        <v>1646731</v>
      </c>
    </row>
    <row r="24" spans="1:11" ht="15">
      <c r="A24" s="9" t="s">
        <v>303</v>
      </c>
      <c r="C24" s="4">
        <v>699994</v>
      </c>
      <c r="E24" t="s">
        <v>66</v>
      </c>
      <c r="G24" t="s">
        <v>66</v>
      </c>
      <c r="I24" s="4">
        <v>92193</v>
      </c>
      <c r="K24" s="4">
        <v>792187</v>
      </c>
    </row>
    <row r="25" ht="15">
      <c r="A25" s="2" t="s">
        <v>186</v>
      </c>
    </row>
    <row r="26" spans="1:11" ht="15">
      <c r="A26" s="9" t="s">
        <v>307</v>
      </c>
      <c r="C26" t="s">
        <v>66</v>
      </c>
      <c r="E26" s="4">
        <v>2688481</v>
      </c>
      <c r="G26" t="s">
        <v>66</v>
      </c>
      <c r="I26" t="s">
        <v>66</v>
      </c>
      <c r="K26" s="4">
        <v>2688481</v>
      </c>
    </row>
    <row r="27" spans="1:11" ht="15">
      <c r="A27" s="9" t="s">
        <v>308</v>
      </c>
      <c r="C27" t="s">
        <v>66</v>
      </c>
      <c r="E27" s="4">
        <v>2688481</v>
      </c>
      <c r="G27" t="s">
        <v>66</v>
      </c>
      <c r="I27" t="s">
        <v>66</v>
      </c>
      <c r="K27" s="4">
        <v>2688481</v>
      </c>
    </row>
    <row r="28" spans="1:11" ht="39.75" customHeight="1">
      <c r="A28" s="8" t="s">
        <v>309</v>
      </c>
      <c r="C28" s="4">
        <v>757612</v>
      </c>
      <c r="E28" t="s">
        <v>66</v>
      </c>
      <c r="G28" t="s">
        <v>66</v>
      </c>
      <c r="I28" s="4">
        <v>79930</v>
      </c>
      <c r="K28" s="4">
        <v>837542</v>
      </c>
    </row>
    <row r="29" spans="1:11" ht="39.75" customHeight="1">
      <c r="A29" s="8" t="s">
        <v>306</v>
      </c>
      <c r="C29" s="4">
        <v>905676</v>
      </c>
      <c r="E29" s="4">
        <v>2688481</v>
      </c>
      <c r="G29" t="s">
        <v>66</v>
      </c>
      <c r="I29" s="4">
        <v>91726</v>
      </c>
      <c r="K29" s="4">
        <v>3685883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36.7109375" style="0" customWidth="1"/>
    <col min="4" max="4" width="48.7109375" style="0" customWidth="1"/>
    <col min="5" max="5" width="10.7109375" style="0" customWidth="1"/>
    <col min="6" max="6" width="8.7109375" style="0" customWidth="1"/>
    <col min="7" max="7" width="23.7109375" style="0" customWidth="1"/>
    <col min="8" max="16384" width="8.7109375" style="0" customWidth="1"/>
  </cols>
  <sheetData>
    <row r="2" spans="1:6" ht="15">
      <c r="A2" s="1" t="s">
        <v>310</v>
      </c>
      <c r="B2" s="1"/>
      <c r="C2" s="1"/>
      <c r="D2" s="1"/>
      <c r="E2" s="1"/>
      <c r="F2" s="1"/>
    </row>
    <row r="4" spans="1:7" ht="39.75" customHeight="1">
      <c r="A4" s="2" t="s">
        <v>311</v>
      </c>
      <c r="C4" s="2" t="s">
        <v>312</v>
      </c>
      <c r="D4" s="5" t="s">
        <v>313</v>
      </c>
      <c r="G4" s="5" t="s">
        <v>314</v>
      </c>
    </row>
    <row r="5" spans="1:7" ht="15">
      <c r="A5" t="s">
        <v>315</v>
      </c>
      <c r="C5" t="s">
        <v>316</v>
      </c>
      <c r="D5" s="4">
        <v>5453406</v>
      </c>
      <c r="E5" s="13">
        <v>-1</v>
      </c>
      <c r="G5" t="s">
        <v>317</v>
      </c>
    </row>
    <row r="6" ht="15">
      <c r="C6" t="s">
        <v>318</v>
      </c>
    </row>
    <row r="7" ht="15">
      <c r="C7" t="s">
        <v>319</v>
      </c>
    </row>
    <row r="8" spans="1:7" ht="15">
      <c r="A8" t="s">
        <v>315</v>
      </c>
      <c r="C8" t="s">
        <v>320</v>
      </c>
      <c r="D8" s="4">
        <v>4600724</v>
      </c>
      <c r="E8" s="13">
        <v>-2</v>
      </c>
      <c r="G8" t="s">
        <v>321</v>
      </c>
    </row>
    <row r="9" ht="15">
      <c r="C9" t="s">
        <v>322</v>
      </c>
    </row>
    <row r="10" ht="15">
      <c r="C10" t="s">
        <v>323</v>
      </c>
    </row>
    <row r="11" spans="1:7" ht="15">
      <c r="A11" t="s">
        <v>315</v>
      </c>
      <c r="C11" t="s">
        <v>324</v>
      </c>
      <c r="D11" s="4">
        <v>3344626</v>
      </c>
      <c r="E11" s="13">
        <v>-3</v>
      </c>
      <c r="G11" t="s">
        <v>325</v>
      </c>
    </row>
    <row r="12" ht="15">
      <c r="C12" t="s">
        <v>326</v>
      </c>
    </row>
    <row r="13" ht="15">
      <c r="C13" t="s">
        <v>327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N19"/>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9.7109375" style="0" customWidth="1"/>
    <col min="4" max="4" width="8.7109375" style="0" customWidth="1"/>
    <col min="5" max="5" width="65.7109375" style="0" customWidth="1"/>
    <col min="6" max="6" width="8.7109375" style="0" customWidth="1"/>
    <col min="7" max="7" width="33.7109375" style="0" customWidth="1"/>
    <col min="8" max="8" width="10.7109375" style="0" customWidth="1"/>
    <col min="9" max="9" width="8.7109375" style="0" customWidth="1"/>
    <col min="10" max="10" width="58.7109375" style="0" customWidth="1"/>
    <col min="11" max="11" width="8.7109375" style="0" customWidth="1"/>
    <col min="12" max="12" width="62.7109375" style="0" customWidth="1"/>
    <col min="13" max="13" width="8.7109375" style="0" customWidth="1"/>
    <col min="14" max="14" width="22.7109375" style="0" customWidth="1"/>
    <col min="15" max="16384" width="8.7109375" style="0" customWidth="1"/>
  </cols>
  <sheetData>
    <row r="2" spans="1:6" ht="15">
      <c r="A2" s="1" t="s">
        <v>328</v>
      </c>
      <c r="B2" s="1"/>
      <c r="C2" s="1"/>
      <c r="D2" s="1"/>
      <c r="E2" s="1"/>
      <c r="F2" s="1"/>
    </row>
    <row r="4" spans="1:14" ht="39.75" customHeight="1">
      <c r="A4" s="2" t="s">
        <v>329</v>
      </c>
      <c r="C4" s="5" t="s">
        <v>330</v>
      </c>
      <c r="E4" s="5" t="s">
        <v>331</v>
      </c>
      <c r="G4" s="5" t="s">
        <v>332</v>
      </c>
      <c r="J4" s="5" t="s">
        <v>333</v>
      </c>
      <c r="L4" s="5" t="s">
        <v>334</v>
      </c>
      <c r="N4" s="5" t="s">
        <v>335</v>
      </c>
    </row>
    <row r="5" spans="1:14" ht="15">
      <c r="A5" s="2" t="s">
        <v>62</v>
      </c>
      <c r="C5" s="4">
        <v>1749</v>
      </c>
      <c r="E5" t="s">
        <v>66</v>
      </c>
      <c r="G5" s="4">
        <v>1749</v>
      </c>
      <c r="H5" s="13">
        <v>-4</v>
      </c>
      <c r="J5" s="4">
        <v>2262</v>
      </c>
      <c r="L5" s="4">
        <v>7506</v>
      </c>
      <c r="N5" s="4">
        <v>11517</v>
      </c>
    </row>
    <row r="6" spans="1:14" ht="15">
      <c r="A6" s="2" t="s">
        <v>63</v>
      </c>
      <c r="C6" s="4">
        <v>6480</v>
      </c>
      <c r="E6" t="s">
        <v>66</v>
      </c>
      <c r="G6" s="4">
        <v>6480</v>
      </c>
      <c r="J6" s="4">
        <v>29661</v>
      </c>
      <c r="L6" s="4">
        <v>12218</v>
      </c>
      <c r="N6" s="4">
        <v>48359</v>
      </c>
    </row>
    <row r="7" spans="1:14" ht="15">
      <c r="A7" s="2" t="s">
        <v>75</v>
      </c>
      <c r="C7" s="4">
        <v>749</v>
      </c>
      <c r="E7" t="s">
        <v>66</v>
      </c>
      <c r="G7" s="4">
        <v>749</v>
      </c>
      <c r="H7" s="13">
        <v>-4</v>
      </c>
      <c r="J7" t="s">
        <v>66</v>
      </c>
      <c r="L7" t="s">
        <v>66</v>
      </c>
      <c r="N7" s="4">
        <v>749</v>
      </c>
    </row>
    <row r="8" spans="1:14" ht="15">
      <c r="A8" s="2" t="s">
        <v>65</v>
      </c>
      <c r="C8" s="4">
        <v>8071</v>
      </c>
      <c r="E8" t="s">
        <v>66</v>
      </c>
      <c r="G8" s="4">
        <v>8071</v>
      </c>
      <c r="J8" s="4">
        <v>6667</v>
      </c>
      <c r="L8" s="4">
        <v>12218</v>
      </c>
      <c r="N8" s="4">
        <v>26956</v>
      </c>
    </row>
    <row r="9" spans="1:14" ht="15">
      <c r="A9" s="2" t="s">
        <v>67</v>
      </c>
      <c r="C9" s="4">
        <v>600</v>
      </c>
      <c r="E9" t="s">
        <v>66</v>
      </c>
      <c r="G9" s="4">
        <v>600</v>
      </c>
      <c r="J9" s="4">
        <v>1206</v>
      </c>
      <c r="L9" s="4">
        <v>2962</v>
      </c>
      <c r="N9" s="4">
        <v>4768</v>
      </c>
    </row>
    <row r="10" spans="1:14" ht="15">
      <c r="A10" s="2" t="s">
        <v>68</v>
      </c>
      <c r="C10" s="4">
        <v>15855</v>
      </c>
      <c r="E10" t="s">
        <v>66</v>
      </c>
      <c r="G10" s="4">
        <v>15855</v>
      </c>
      <c r="H10" s="13">
        <v>-4</v>
      </c>
      <c r="J10" s="4">
        <v>1703</v>
      </c>
      <c r="L10" s="4">
        <v>1749</v>
      </c>
      <c r="N10" s="4">
        <v>19307</v>
      </c>
    </row>
    <row r="11" spans="1:14" ht="15">
      <c r="A11" s="2" t="s">
        <v>70</v>
      </c>
      <c r="C11" s="4">
        <v>749</v>
      </c>
      <c r="E11" t="s">
        <v>66</v>
      </c>
      <c r="G11" s="4">
        <v>749</v>
      </c>
      <c r="H11" s="13">
        <v>-4</v>
      </c>
      <c r="J11" t="s">
        <v>66</v>
      </c>
      <c r="L11" t="s">
        <v>66</v>
      </c>
      <c r="N11" s="4">
        <v>749</v>
      </c>
    </row>
    <row r="12" spans="1:14" ht="15">
      <c r="A12" s="2" t="s">
        <v>71</v>
      </c>
      <c r="C12" s="4">
        <v>6167</v>
      </c>
      <c r="E12" t="s">
        <v>66</v>
      </c>
      <c r="G12" s="4">
        <v>6167</v>
      </c>
      <c r="H12" s="13">
        <v>-4</v>
      </c>
      <c r="J12" s="4">
        <v>6012</v>
      </c>
      <c r="L12" s="4">
        <v>6772</v>
      </c>
      <c r="N12" s="4">
        <v>18951</v>
      </c>
    </row>
    <row r="13" spans="1:14" ht="15">
      <c r="A13" s="2" t="s">
        <v>184</v>
      </c>
      <c r="C13" s="4">
        <v>17657</v>
      </c>
      <c r="E13" s="4">
        <v>124161</v>
      </c>
      <c r="G13" s="4">
        <v>121592</v>
      </c>
      <c r="H13" s="13">
        <v>-5</v>
      </c>
      <c r="J13" t="s">
        <v>66</v>
      </c>
      <c r="L13" t="s">
        <v>66</v>
      </c>
      <c r="N13" s="4">
        <v>141818</v>
      </c>
    </row>
    <row r="14" spans="1:14" ht="15">
      <c r="A14" s="2" t="s">
        <v>87</v>
      </c>
      <c r="C14" s="4">
        <v>51959</v>
      </c>
      <c r="E14" s="4">
        <v>20209</v>
      </c>
      <c r="G14" s="4">
        <v>75076</v>
      </c>
      <c r="H14" s="13">
        <v>-5</v>
      </c>
      <c r="J14" t="s">
        <v>66</v>
      </c>
      <c r="L14" t="s">
        <v>66</v>
      </c>
      <c r="N14" s="4">
        <v>72168</v>
      </c>
    </row>
    <row r="15" spans="1:14" ht="15">
      <c r="A15" s="2" t="s">
        <v>88</v>
      </c>
      <c r="C15" s="4">
        <v>6023</v>
      </c>
      <c r="E15" s="4">
        <v>17552</v>
      </c>
      <c r="G15" s="4">
        <v>17005</v>
      </c>
      <c r="H15" s="13">
        <v>-5</v>
      </c>
      <c r="J15" t="s">
        <v>66</v>
      </c>
      <c r="L15" t="s">
        <v>66</v>
      </c>
      <c r="N15" s="4">
        <v>23575</v>
      </c>
    </row>
    <row r="16" spans="1:14" ht="15">
      <c r="A16" s="2" t="s">
        <v>91</v>
      </c>
      <c r="C16" s="4">
        <v>965</v>
      </c>
      <c r="E16" s="4">
        <v>2265</v>
      </c>
      <c r="G16" s="4">
        <v>965</v>
      </c>
      <c r="H16" s="13">
        <v>-5</v>
      </c>
      <c r="J16" t="s">
        <v>66</v>
      </c>
      <c r="L16" t="s">
        <v>66</v>
      </c>
      <c r="N16" s="4">
        <v>3230</v>
      </c>
    </row>
    <row r="17" spans="1:14" ht="15">
      <c r="A17" s="2" t="s">
        <v>186</v>
      </c>
      <c r="C17" s="4">
        <v>1427</v>
      </c>
      <c r="E17" s="4">
        <v>18814</v>
      </c>
      <c r="G17" s="4">
        <v>15412</v>
      </c>
      <c r="H17" s="13">
        <v>-5</v>
      </c>
      <c r="J17" t="s">
        <v>66</v>
      </c>
      <c r="L17" t="s">
        <v>66</v>
      </c>
      <c r="N17" s="4">
        <v>20241</v>
      </c>
    </row>
    <row r="18" ht="39.75" customHeight="1">
      <c r="A18" s="5" t="s">
        <v>336</v>
      </c>
    </row>
    <row r="19" spans="1:14" ht="15">
      <c r="A19" t="s">
        <v>315</v>
      </c>
      <c r="C19" s="4">
        <v>229497</v>
      </c>
      <c r="E19" s="4">
        <v>213871</v>
      </c>
      <c r="G19" s="4">
        <v>443368</v>
      </c>
      <c r="H19" t="s">
        <v>337</v>
      </c>
      <c r="J19" t="s">
        <v>66</v>
      </c>
      <c r="L19" t="s">
        <v>66</v>
      </c>
      <c r="N19" s="4">
        <v>443368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39.75" customHeight="1">
      <c r="B2" s="7">
        <v>-1</v>
      </c>
      <c r="C2" s="8" t="s">
        <v>51</v>
      </c>
    </row>
    <row r="3" spans="2:3" ht="39.75" customHeight="1">
      <c r="B3" s="7">
        <v>-2</v>
      </c>
      <c r="C3" s="8" t="s">
        <v>52</v>
      </c>
    </row>
    <row r="4" spans="2:3" ht="39.75" customHeight="1">
      <c r="B4" s="7">
        <v>-3</v>
      </c>
      <c r="C4" s="8" t="s">
        <v>53</v>
      </c>
    </row>
    <row r="5" spans="2:3" ht="15">
      <c r="B5" s="7">
        <v>-4</v>
      </c>
      <c r="C5" s="9" t="s">
        <v>54</v>
      </c>
    </row>
    <row r="6" spans="2:3" ht="15">
      <c r="B6" s="7">
        <v>-5</v>
      </c>
      <c r="C6" s="9" t="s">
        <v>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41.7109375" style="0" customWidth="1"/>
    <col min="4" max="4" width="8.7109375" style="0" customWidth="1"/>
    <col min="5" max="5" width="23.7109375" style="0" customWidth="1"/>
    <col min="6" max="6" width="8.7109375" style="0" customWidth="1"/>
    <col min="7" max="7" width="36.7109375" style="0" customWidth="1"/>
    <col min="8" max="8" width="8.7109375" style="0" customWidth="1"/>
    <col min="9" max="9" width="12.7109375" style="0" customWidth="1"/>
    <col min="10" max="16384" width="8.7109375" style="0" customWidth="1"/>
  </cols>
  <sheetData>
    <row r="2" spans="1:6" ht="15">
      <c r="A2" s="1" t="s">
        <v>56</v>
      </c>
      <c r="B2" s="1"/>
      <c r="C2" s="1"/>
      <c r="D2" s="1"/>
      <c r="E2" s="1"/>
      <c r="F2" s="1"/>
    </row>
    <row r="4" spans="1:9" ht="39.75" customHeight="1">
      <c r="A4" t="s">
        <v>57</v>
      </c>
      <c r="C4" s="5" t="s">
        <v>58</v>
      </c>
      <c r="E4" s="5" t="s">
        <v>59</v>
      </c>
      <c r="G4" s="5" t="s">
        <v>60</v>
      </c>
      <c r="I4" s="5" t="s">
        <v>61</v>
      </c>
    </row>
    <row r="5" spans="1:9" ht="15">
      <c r="A5" t="s">
        <v>62</v>
      </c>
      <c r="C5" s="4">
        <v>102000</v>
      </c>
      <c r="E5" s="4">
        <v>144819</v>
      </c>
      <c r="G5" s="4">
        <v>20000</v>
      </c>
      <c r="I5" s="4">
        <v>266819</v>
      </c>
    </row>
    <row r="6" spans="1:9" ht="15">
      <c r="A6" t="s">
        <v>63</v>
      </c>
      <c r="C6" s="4">
        <v>133600</v>
      </c>
      <c r="E6" s="4">
        <v>144819</v>
      </c>
      <c r="G6" s="4">
        <v>23000</v>
      </c>
      <c r="I6" s="4">
        <v>301419</v>
      </c>
    </row>
    <row r="7" spans="1:9" ht="15">
      <c r="A7" s="2" t="s">
        <v>64</v>
      </c>
      <c r="C7" s="4">
        <v>86800</v>
      </c>
      <c r="E7" s="4">
        <v>144819</v>
      </c>
      <c r="G7" s="4">
        <v>20000</v>
      </c>
      <c r="I7" s="4">
        <v>251619</v>
      </c>
    </row>
    <row r="8" spans="1:9" ht="15">
      <c r="A8" t="s">
        <v>65</v>
      </c>
      <c r="C8" s="4">
        <v>108300</v>
      </c>
      <c r="E8" s="4">
        <v>144819</v>
      </c>
      <c r="G8" t="s">
        <v>66</v>
      </c>
      <c r="I8" s="4">
        <v>253119</v>
      </c>
    </row>
    <row r="9" spans="1:9" ht="15">
      <c r="A9" t="s">
        <v>67</v>
      </c>
      <c r="C9" s="4">
        <v>103300</v>
      </c>
      <c r="E9" s="4">
        <v>144819</v>
      </c>
      <c r="G9" t="s">
        <v>66</v>
      </c>
      <c r="I9" s="4">
        <v>248119</v>
      </c>
    </row>
    <row r="10" spans="1:9" ht="15">
      <c r="A10" t="s">
        <v>68</v>
      </c>
      <c r="C10" s="4">
        <v>111300</v>
      </c>
      <c r="E10" s="4">
        <v>144819</v>
      </c>
      <c r="G10" t="s">
        <v>66</v>
      </c>
      <c r="I10" s="4">
        <v>256119</v>
      </c>
    </row>
    <row r="11" spans="1:9" ht="15">
      <c r="A11" s="2" t="s">
        <v>69</v>
      </c>
      <c r="C11" s="4">
        <v>595067</v>
      </c>
      <c r="E11" t="s">
        <v>66</v>
      </c>
      <c r="G11" s="4">
        <v>43195</v>
      </c>
      <c r="I11" s="4">
        <v>638262</v>
      </c>
    </row>
    <row r="12" spans="1:9" ht="15">
      <c r="A12" t="s">
        <v>70</v>
      </c>
      <c r="C12" s="4">
        <v>105300</v>
      </c>
      <c r="E12" s="4">
        <v>144819</v>
      </c>
      <c r="G12" s="4">
        <v>34000</v>
      </c>
      <c r="I12" s="4">
        <v>284119</v>
      </c>
    </row>
    <row r="13" spans="1:9" ht="15">
      <c r="A13" t="s">
        <v>71</v>
      </c>
      <c r="C13" s="4">
        <v>113300</v>
      </c>
      <c r="E13" s="4">
        <v>144819</v>
      </c>
      <c r="G13" s="4">
        <v>5000</v>
      </c>
      <c r="I13" s="4">
        <v>263119</v>
      </c>
    </row>
    <row r="14" spans="1:9" ht="15">
      <c r="A14" t="s">
        <v>72</v>
      </c>
      <c r="C14" s="4">
        <v>113300</v>
      </c>
      <c r="E14" s="4">
        <v>144819</v>
      </c>
      <c r="G14" t="s">
        <v>66</v>
      </c>
      <c r="I14" s="4">
        <v>258119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E11"/>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55.7109375" style="0" customWidth="1"/>
    <col min="4" max="4" width="8.7109375" style="0" customWidth="1"/>
    <col min="5" max="5" width="66.7109375" style="0" customWidth="1"/>
    <col min="6" max="16384" width="8.7109375" style="0" customWidth="1"/>
  </cols>
  <sheetData>
    <row r="2" spans="1:5" ht="39.75" customHeight="1">
      <c r="A2" t="s">
        <v>57</v>
      </c>
      <c r="C2" s="10" t="s">
        <v>73</v>
      </c>
      <c r="E2" s="10" t="s">
        <v>74</v>
      </c>
    </row>
    <row r="3" spans="1:5" ht="15">
      <c r="A3" t="s">
        <v>62</v>
      </c>
      <c r="C3" s="4">
        <v>2262</v>
      </c>
      <c r="E3" s="4">
        <v>7506</v>
      </c>
    </row>
    <row r="4" spans="1:5" ht="15">
      <c r="A4" t="s">
        <v>63</v>
      </c>
      <c r="C4" s="4">
        <v>29476</v>
      </c>
      <c r="E4" s="4">
        <v>12218</v>
      </c>
    </row>
    <row r="5" spans="1:5" ht="15">
      <c r="A5" t="s">
        <v>75</v>
      </c>
      <c r="C5" t="s">
        <v>66</v>
      </c>
      <c r="E5" t="s">
        <v>66</v>
      </c>
    </row>
    <row r="6" spans="1:5" ht="15">
      <c r="A6" t="s">
        <v>65</v>
      </c>
      <c r="C6" s="4">
        <v>6593</v>
      </c>
      <c r="E6" s="4">
        <v>12218</v>
      </c>
    </row>
    <row r="7" spans="1:5" ht="15">
      <c r="A7" t="s">
        <v>67</v>
      </c>
      <c r="C7" s="4">
        <v>1064</v>
      </c>
      <c r="E7" s="4">
        <v>2962</v>
      </c>
    </row>
    <row r="8" spans="1:5" ht="15">
      <c r="A8" t="s">
        <v>68</v>
      </c>
      <c r="C8" s="4">
        <v>1703</v>
      </c>
      <c r="E8" s="4">
        <v>1749</v>
      </c>
    </row>
    <row r="9" spans="1:5" ht="15">
      <c r="A9" t="s">
        <v>70</v>
      </c>
      <c r="C9" t="s">
        <v>66</v>
      </c>
      <c r="E9" t="s">
        <v>66</v>
      </c>
    </row>
    <row r="10" spans="1:5" ht="15">
      <c r="A10" t="s">
        <v>71</v>
      </c>
      <c r="C10" s="4">
        <v>6012</v>
      </c>
      <c r="E10" s="4">
        <v>6772</v>
      </c>
    </row>
    <row r="11" spans="1:5" ht="15">
      <c r="A11" t="s">
        <v>72</v>
      </c>
      <c r="C11" s="4">
        <v>7251</v>
      </c>
      <c r="E11" s="4">
        <v>9078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5.7109375" style="0" customWidth="1"/>
    <col min="4" max="4" width="8.7109375" style="0" customWidth="1"/>
    <col min="5" max="5" width="71.7109375" style="0" customWidth="1"/>
    <col min="6" max="6" width="8.7109375" style="0" customWidth="1"/>
    <col min="7" max="7" width="47.7109375" style="0" customWidth="1"/>
    <col min="8" max="8" width="8.7109375" style="0" customWidth="1"/>
    <col min="9" max="9" width="36.7109375" style="0" customWidth="1"/>
    <col min="10" max="10" width="8.7109375" style="0" customWidth="1"/>
    <col min="11" max="11" width="21.7109375" style="0" customWidth="1"/>
    <col min="12" max="12" width="8.7109375" style="0" customWidth="1"/>
    <col min="13" max="13" width="20.7109375" style="0" customWidth="1"/>
    <col min="14" max="16384" width="8.7109375" style="0" customWidth="1"/>
  </cols>
  <sheetData>
    <row r="2" spans="1:6" ht="15">
      <c r="A2" s="1" t="s">
        <v>76</v>
      </c>
      <c r="B2" s="1"/>
      <c r="C2" s="1"/>
      <c r="D2" s="1"/>
      <c r="E2" s="1"/>
      <c r="F2" s="1"/>
    </row>
    <row r="4" spans="3:9" ht="15">
      <c r="C4" s="1" t="s">
        <v>77</v>
      </c>
      <c r="D4" s="1"/>
      <c r="E4" s="1"/>
      <c r="F4" s="1"/>
      <c r="G4" s="1"/>
      <c r="H4" s="1"/>
      <c r="I4" s="1"/>
    </row>
    <row r="5" spans="3:13" ht="39.75" customHeight="1">
      <c r="C5" s="5" t="s">
        <v>78</v>
      </c>
      <c r="E5" s="5" t="s">
        <v>79</v>
      </c>
      <c r="G5" s="5" t="s">
        <v>80</v>
      </c>
      <c r="I5" s="5" t="s">
        <v>81</v>
      </c>
      <c r="K5" s="5" t="s">
        <v>82</v>
      </c>
      <c r="M5" s="5" t="s">
        <v>83</v>
      </c>
    </row>
    <row r="6" spans="1:13" ht="15">
      <c r="A6" s="2" t="s">
        <v>84</v>
      </c>
      <c r="C6" t="s">
        <v>17</v>
      </c>
      <c r="E6" t="s">
        <v>66</v>
      </c>
      <c r="G6" t="s">
        <v>85</v>
      </c>
      <c r="I6" t="s">
        <v>86</v>
      </c>
      <c r="K6" s="4">
        <v>1069750</v>
      </c>
      <c r="M6" s="4">
        <v>823700</v>
      </c>
    </row>
    <row r="7" spans="1:13" ht="15">
      <c r="A7" s="2" t="s">
        <v>87</v>
      </c>
      <c r="C7" t="s">
        <v>17</v>
      </c>
      <c r="E7" t="s">
        <v>66</v>
      </c>
      <c r="G7" t="s">
        <v>85</v>
      </c>
      <c r="I7" t="s">
        <v>86</v>
      </c>
      <c r="K7" s="4">
        <v>607500</v>
      </c>
      <c r="M7" s="4">
        <v>467800</v>
      </c>
    </row>
    <row r="8" spans="1:13" ht="15">
      <c r="A8" s="2" t="s">
        <v>88</v>
      </c>
      <c r="C8" t="s">
        <v>17</v>
      </c>
      <c r="E8" t="s">
        <v>89</v>
      </c>
      <c r="G8" t="s">
        <v>85</v>
      </c>
      <c r="I8" t="s">
        <v>90</v>
      </c>
      <c r="K8" s="4">
        <v>450000</v>
      </c>
      <c r="M8" s="4">
        <v>333000</v>
      </c>
    </row>
    <row r="9" spans="1:13" ht="15">
      <c r="A9" s="2" t="s">
        <v>91</v>
      </c>
      <c r="C9" t="s">
        <v>17</v>
      </c>
      <c r="E9" t="s">
        <v>92</v>
      </c>
      <c r="G9" t="s">
        <v>85</v>
      </c>
      <c r="I9" t="s">
        <v>93</v>
      </c>
      <c r="K9" s="4">
        <v>420000</v>
      </c>
      <c r="M9" s="4">
        <v>340200</v>
      </c>
    </row>
    <row r="10" spans="1:13" ht="15">
      <c r="A10" s="2" t="s">
        <v>94</v>
      </c>
      <c r="C10" t="s">
        <v>17</v>
      </c>
      <c r="E10" t="s">
        <v>66</v>
      </c>
      <c r="G10" t="s">
        <v>85</v>
      </c>
      <c r="I10" t="s">
        <v>86</v>
      </c>
      <c r="K10" s="4">
        <v>343000</v>
      </c>
      <c r="M10" s="4">
        <v>264100</v>
      </c>
    </row>
  </sheetData>
  <sheetProtection selectLockedCells="1" selectUnlockedCells="1"/>
  <mergeCells count="2">
    <mergeCell ref="A2:F2"/>
    <mergeCell ref="C4:I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6.7109375" style="0" customWidth="1"/>
    <col min="4" max="4" width="8.7109375" style="0" customWidth="1"/>
    <col min="5" max="5" width="100.8515625" style="0" customWidth="1"/>
    <col min="6" max="6" width="8.7109375" style="0" customWidth="1"/>
    <col min="7" max="7" width="33.7109375" style="0" customWidth="1"/>
    <col min="8" max="8" width="8.7109375" style="0" customWidth="1"/>
    <col min="9" max="9" width="11.7109375" style="0" customWidth="1"/>
    <col min="10" max="16384" width="8.7109375" style="0" customWidth="1"/>
  </cols>
  <sheetData>
    <row r="2" spans="1:6" ht="15">
      <c r="A2" s="1" t="s">
        <v>95</v>
      </c>
      <c r="B2" s="1"/>
      <c r="C2" s="1"/>
      <c r="D2" s="1"/>
      <c r="E2" s="1"/>
      <c r="F2" s="1"/>
    </row>
    <row r="4" spans="1:9" ht="39.75" customHeight="1">
      <c r="A4" s="2" t="s">
        <v>96</v>
      </c>
      <c r="C4" s="5" t="s">
        <v>97</v>
      </c>
      <c r="E4" s="2" t="s">
        <v>98</v>
      </c>
      <c r="G4" s="2" t="s">
        <v>99</v>
      </c>
      <c r="I4" s="2" t="s">
        <v>100</v>
      </c>
    </row>
    <row r="5" spans="1:9" ht="15">
      <c r="A5" t="s">
        <v>101</v>
      </c>
      <c r="C5" t="s">
        <v>102</v>
      </c>
      <c r="E5" t="s">
        <v>103</v>
      </c>
      <c r="G5" t="s">
        <v>104</v>
      </c>
      <c r="I5" t="s">
        <v>105</v>
      </c>
    </row>
    <row r="6" spans="1:9" ht="15">
      <c r="A6" t="s">
        <v>106</v>
      </c>
      <c r="C6" t="s">
        <v>107</v>
      </c>
      <c r="E6" t="s">
        <v>108</v>
      </c>
      <c r="G6" t="s">
        <v>104</v>
      </c>
      <c r="I6" t="s">
        <v>109</v>
      </c>
    </row>
    <row r="7" spans="1:9" ht="15">
      <c r="A7" t="s">
        <v>110</v>
      </c>
      <c r="C7" t="s">
        <v>111</v>
      </c>
      <c r="E7" t="s">
        <v>112</v>
      </c>
      <c r="G7" t="s">
        <v>113</v>
      </c>
      <c r="I7" t="s">
        <v>109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9.7109375" style="0" customWidth="1"/>
    <col min="2" max="4" width="8.7109375" style="0" customWidth="1"/>
    <col min="5" max="5" width="11.7109375" style="0" customWidth="1"/>
    <col min="6" max="6" width="8.7109375" style="0" customWidth="1"/>
    <col min="7" max="7" width="6.7109375" style="0" customWidth="1"/>
    <col min="8" max="16384" width="8.7109375" style="0" customWidth="1"/>
  </cols>
  <sheetData>
    <row r="2" spans="1:7" ht="15">
      <c r="A2" s="1" t="s">
        <v>114</v>
      </c>
      <c r="B2" s="1"/>
      <c r="C2" s="1"/>
      <c r="D2" s="1"/>
      <c r="E2" s="1"/>
      <c r="F2" s="1"/>
      <c r="G2" s="1"/>
    </row>
    <row r="3" spans="5:7" ht="15">
      <c r="E3" s="1" t="s">
        <v>115</v>
      </c>
      <c r="F3" s="1"/>
      <c r="G3" s="1"/>
    </row>
    <row r="4" spans="5:7" ht="15">
      <c r="E4" s="2" t="s">
        <v>116</v>
      </c>
      <c r="G4" s="2" t="s">
        <v>117</v>
      </c>
    </row>
    <row r="5" spans="1:7" ht="15">
      <c r="A5" s="2" t="s">
        <v>118</v>
      </c>
      <c r="E5" t="s">
        <v>119</v>
      </c>
      <c r="G5" t="s">
        <v>120</v>
      </c>
    </row>
    <row r="6" spans="1:7" ht="15">
      <c r="A6" s="2" t="s">
        <v>115</v>
      </c>
      <c r="E6" t="s">
        <v>121</v>
      </c>
      <c r="G6" t="s">
        <v>14</v>
      </c>
    </row>
    <row r="7" spans="1:7" ht="15">
      <c r="A7" s="2" t="s">
        <v>122</v>
      </c>
      <c r="E7" t="s">
        <v>123</v>
      </c>
      <c r="G7" t="s">
        <v>124</v>
      </c>
    </row>
    <row r="8" spans="1:7" ht="15">
      <c r="A8" s="2" t="s">
        <v>125</v>
      </c>
      <c r="E8" t="s">
        <v>126</v>
      </c>
      <c r="G8" t="s">
        <v>127</v>
      </c>
    </row>
  </sheetData>
  <sheetProtection selectLockedCells="1" selectUnlockedCells="1"/>
  <mergeCells count="2">
    <mergeCell ref="A2:G2"/>
    <mergeCell ref="E3:G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9.7109375" style="0" customWidth="1"/>
    <col min="2" max="4" width="8.7109375" style="0" customWidth="1"/>
    <col min="5" max="5" width="17.7109375" style="0" customWidth="1"/>
    <col min="6" max="6" width="8.7109375" style="0" customWidth="1"/>
    <col min="7" max="7" width="6.7109375" style="0" customWidth="1"/>
    <col min="8" max="16384" width="8.7109375" style="0" customWidth="1"/>
  </cols>
  <sheetData>
    <row r="2" spans="1:7" ht="15">
      <c r="A2" s="1" t="s">
        <v>128</v>
      </c>
      <c r="B2" s="1"/>
      <c r="C2" s="1"/>
      <c r="D2" s="1"/>
      <c r="E2" s="1"/>
      <c r="F2" s="1"/>
      <c r="G2" s="1"/>
    </row>
    <row r="3" spans="5:7" ht="15">
      <c r="E3" s="1" t="s">
        <v>115</v>
      </c>
      <c r="F3" s="1"/>
      <c r="G3" s="1"/>
    </row>
    <row r="4" spans="5:7" ht="15">
      <c r="E4" s="2" t="s">
        <v>116</v>
      </c>
      <c r="G4" s="2" t="s">
        <v>117</v>
      </c>
    </row>
    <row r="5" spans="1:7" ht="15">
      <c r="A5" s="2" t="s">
        <v>118</v>
      </c>
      <c r="E5" t="s">
        <v>129</v>
      </c>
      <c r="G5" t="s">
        <v>120</v>
      </c>
    </row>
    <row r="6" spans="1:7" ht="15">
      <c r="A6" s="2" t="s">
        <v>115</v>
      </c>
      <c r="E6" t="s">
        <v>130</v>
      </c>
      <c r="G6" t="s">
        <v>14</v>
      </c>
    </row>
    <row r="7" spans="1:7" ht="15">
      <c r="A7" s="2" t="s">
        <v>122</v>
      </c>
      <c r="E7" t="s">
        <v>131</v>
      </c>
      <c r="G7" t="s">
        <v>124</v>
      </c>
    </row>
    <row r="8" spans="1:7" ht="15">
      <c r="A8" s="2" t="s">
        <v>125</v>
      </c>
      <c r="E8" t="s">
        <v>132</v>
      </c>
      <c r="G8" t="s">
        <v>127</v>
      </c>
    </row>
  </sheetData>
  <sheetProtection selectLockedCells="1" selectUnlockedCells="1"/>
  <mergeCells count="2">
    <mergeCell ref="A2:G2"/>
    <mergeCell ref="E3:G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2022-03-22T01:34:01Z</dcterms:created>
  <dcterms:modified xsi:type="dcterms:W3CDTF">2022-03-22T01:34:01Z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